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0B7D3E1-8E7F-4138-A634-07ACEB51C1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82" i="1" s="1"/>
</calcChain>
</file>

<file path=xl/sharedStrings.xml><?xml version="1.0" encoding="utf-8"?>
<sst xmlns="http://schemas.openxmlformats.org/spreadsheetml/2006/main" count="229" uniqueCount="110">
  <si>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</si>
  <si>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</si>
  <si>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</si>
  <si>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</si>
  <si>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</si>
  <si>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</si>
  <si>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</si>
  <si>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</si>
  <si>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</si>
  <si>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Isplata Sredstava Za Razdoblje: 01.09.2024 Do 30.09.2024</t>
  </si>
  <si>
    <t>CUTE ZAGREB</t>
  </si>
  <si>
    <t>92353011206</t>
  </si>
  <si>
    <t>ZAGREB</t>
  </si>
  <si>
    <t>SLUŽBENA, RADNA I ZAŠTITNA ODJEĆA I OBUĆA</t>
  </si>
  <si>
    <t>SREDNJA ŠKOLA PETRINJA</t>
  </si>
  <si>
    <t>Ukupno:</t>
  </si>
  <si>
    <t>JANA OBRT ZA KROJAČKE USLUGE I TRGOVINU</t>
  </si>
  <si>
    <t>89462802185</t>
  </si>
  <si>
    <t xml:space="preserve">UREDSKI MATERIJAL I OSTALI MATERIJALNI RASHODI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</si>
  <si>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</si>
  <si>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HG SPOT INFORMATIKA D.O.O.</t>
  </si>
  <si>
    <t>81919518448</t>
  </si>
  <si>
    <t xml:space="preserve">MATERIJAL I DIJELOVI ZA TEKUĆE I INVESTICIJSKO ODRŽAVANJE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</si>
  <si>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</si>
  <si>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</si>
  <si>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</si>
  <si>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CENTAR ZA VOZILA HRVATSKE</t>
  </si>
  <si>
    <t>73294314024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</si>
  <si>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</si>
  <si>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</si>
  <si>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</si>
  <si>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</si>
  <si>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</si>
  <si>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BAUHAUS d.o.o.</t>
  </si>
  <si>
    <t>71642207963</t>
  </si>
  <si>
    <t>NOVI ZVUK D.O.O.</t>
  </si>
  <si>
    <t>70822295674</t>
  </si>
  <si>
    <t>TELEMACH HRVATSKA D.O.O.</t>
  </si>
  <si>
    <t>70133616033</t>
  </si>
  <si>
    <t>PRIJEVOZ DUDO D.O.O.</t>
  </si>
  <si>
    <t>69480088189</t>
  </si>
  <si>
    <t>PETRINJA</t>
  </si>
  <si>
    <t>HRVATSKA POŠTA</t>
  </si>
  <si>
    <t>68943537413</t>
  </si>
  <si>
    <t>LIDL HRVATSKA D.O.O.</t>
  </si>
  <si>
    <t>66089976432</t>
  </si>
  <si>
    <t>VELIKA GORICA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</si>
  <si>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</si>
  <si>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</si>
  <si>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</si>
  <si>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KNJIGOVODASTVENI SERVIS KNJIŽARA ŠUŠNJIĆ</t>
  </si>
  <si>
    <t>41775987954</t>
  </si>
  <si>
    <t>GUSIĆ - OBRT ZA PRIJEVOZ I USLUGE</t>
  </si>
  <si>
    <t>30907092338</t>
  </si>
  <si>
    <t>GRAWE HRVATSKA D.D.</t>
  </si>
  <si>
    <t>28406115764</t>
  </si>
  <si>
    <t xml:space="preserve">PREMIJE OSIGURANJA                                                                                                                                    </t>
  </si>
  <si>
    <t>INA INDUSTRIJA NAFTE</t>
  </si>
  <si>
    <t>27759560625</t>
  </si>
  <si>
    <t>DAVOR ŽILIĆ</t>
  </si>
  <si>
    <t>22323711325</t>
  </si>
  <si>
    <t>DOLENAC PROMET</t>
  </si>
  <si>
    <t>217820210989</t>
  </si>
  <si>
    <t>IKEA HRVATSKA D.O.O. ZA TRGOVINU</t>
  </si>
  <si>
    <t>21523879111</t>
  </si>
  <si>
    <t>SESVETE - KRALJEVAC</t>
  </si>
  <si>
    <t>PUČKO OTVORENO UČILIŠTE</t>
  </si>
  <si>
    <t>17480760019</t>
  </si>
  <si>
    <t>PRIVREDA  PETRINJA</t>
  </si>
  <si>
    <t>12266526926</t>
  </si>
  <si>
    <t xml:space="preserve">KOMUNALNE USLUGE                                                                                                                                      </t>
  </si>
  <si>
    <t>GRAD PETRINJA</t>
  </si>
  <si>
    <t>11848400362</t>
  </si>
  <si>
    <t>OPTI PRINT ADRIA D.O.O.</t>
  </si>
  <si>
    <t>11469787133</t>
  </si>
  <si>
    <t>ZAKUPNINE I NAJAMNINE</t>
  </si>
  <si>
    <t>MATRIX - PROIZVODNJA FLEKSIBILNIH CRIJEVA</t>
  </si>
  <si>
    <t>07919512804</t>
  </si>
  <si>
    <t>SISAK</t>
  </si>
  <si>
    <t>GOGA OBRT ZA TRGOVINU I USLUGE</t>
  </si>
  <si>
    <t>07335232666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</si>
  <si>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</si>
  <si>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</si>
  <si>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</si>
  <si>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CASTOR &amp; POLLUX D.O.O.</t>
  </si>
  <si>
    <t>01636769559</t>
  </si>
  <si>
    <t>POPOVEC-SESVETE</t>
  </si>
  <si>
    <t xml:space="preserve">USLUGE TEKUĆEG I INVESTICIJSKOG ODRŽAVANJA                                                                                                            </t>
  </si>
  <si>
    <t>DUBROVNIK SUN</t>
  </si>
  <si>
    <t/>
  </si>
  <si>
    <t>DUBROVNIK</t>
  </si>
  <si>
    <t xml:space="preserve">SLUŽBENA PUTOVANJA                                                                                                                                    </t>
  </si>
  <si>
    <t>ENC IT doo</t>
  </si>
  <si>
    <t xml:space="preserve">UREDSKA OPREMA I NAMJEŠTAJ                                                                                                                            </t>
  </si>
  <si>
    <t>LACKOVIĆ d.o.o</t>
  </si>
  <si>
    <t>ZLATAR BISTRICA  49247</t>
  </si>
  <si>
    <t>ZAVOD ZA JAVNO ZDRAVSTVO</t>
  </si>
  <si>
    <t xml:space="preserve">ZDRAVSTVENE I VETERINARSKE USLUGE                                                                                                                     </t>
  </si>
  <si>
    <t>Z-EL CHIPOTEKA do.o.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</si>
  <si>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</si>
  <si>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</si>
  <si>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</si>
  <si>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</si>
  <si>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Sveukupno:</t>
  </si>
  <si>
    <t>60174672203</t>
  </si>
  <si>
    <t>39200573001</t>
  </si>
  <si>
    <t>25661260216</t>
  </si>
  <si>
    <t>29702380901</t>
  </si>
  <si>
    <t>11374156664</t>
  </si>
  <si>
    <t xml:space="preserve">DJELATNICI: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</si>
</sst>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9"/>
  <sheetViews>
    <sheetView tabSelected="1" zoomScaleNormal="100" workbookViewId="0">
      <selection activeCell="A76" sqref="A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383.04</v>
      </c>
      <c r="E7" s="10">
        <v>3227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383.04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41</v>
      </c>
      <c r="D9" s="18">
        <v>7.77</v>
      </c>
      <c r="E9" s="10">
        <v>3221</v>
      </c>
      <c r="F9" s="9" t="s">
        <v>18</v>
      </c>
      <c r="G9" s="27" t="s">
        <v>14</v>
      </c>
    </row>
    <row r="10" spans="1:7" x14ac:dyDescent="0.25">
      <c r="A10" s="9"/>
      <c r="B10" s="14"/>
      <c r="C10" s="10"/>
      <c r="D10" s="18">
        <v>25</v>
      </c>
      <c r="E10" s="10">
        <v>3299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32.769999999999996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12</v>
      </c>
      <c r="D12" s="18">
        <v>7.96</v>
      </c>
      <c r="E12" s="10">
        <v>3224</v>
      </c>
      <c r="F12" s="9" t="s">
        <v>22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7.96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12</v>
      </c>
      <c r="D14" s="18">
        <v>611.37</v>
      </c>
      <c r="E14" s="10">
        <v>3231</v>
      </c>
      <c r="F14" s="9" t="s">
        <v>25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611.37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12</v>
      </c>
      <c r="D16" s="18">
        <v>211.9</v>
      </c>
      <c r="E16" s="10">
        <v>3239</v>
      </c>
      <c r="F16" s="9" t="s">
        <v>28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211.9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150</v>
      </c>
      <c r="E18" s="10">
        <v>3238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150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28.53</v>
      </c>
      <c r="E20" s="10">
        <v>3224</v>
      </c>
      <c r="F20" s="9" t="s">
        <v>22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28.53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78</v>
      </c>
      <c r="D22" s="18">
        <v>6687.5</v>
      </c>
      <c r="E22" s="10">
        <v>3239</v>
      </c>
      <c r="F22" s="9" t="s">
        <v>28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6687.5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53.51</v>
      </c>
      <c r="E24" s="10">
        <v>3231</v>
      </c>
      <c r="F24" s="9" t="s">
        <v>25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53.51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750</v>
      </c>
      <c r="E26" s="10">
        <v>3231</v>
      </c>
      <c r="F26" s="9" t="s">
        <v>25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750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41</v>
      </c>
      <c r="D28" s="18">
        <v>6.74</v>
      </c>
      <c r="E28" s="10">
        <v>3231</v>
      </c>
      <c r="F28" s="9" t="s">
        <v>25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6.74</v>
      </c>
      <c r="E29" s="23"/>
      <c r="F29" s="25"/>
      <c r="G29" s="26"/>
    </row>
    <row r="30" spans="1:7" x14ac:dyDescent="0.25">
      <c r="A30" s="9" t="s">
        <v>44</v>
      </c>
      <c r="B30" s="14" t="s">
        <v>45</v>
      </c>
      <c r="C30" s="10" t="s">
        <v>46</v>
      </c>
      <c r="D30" s="18">
        <v>35.880000000000003</v>
      </c>
      <c r="E30" s="10">
        <v>3221</v>
      </c>
      <c r="F30" s="9" t="s">
        <v>18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35.880000000000003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12</v>
      </c>
      <c r="D32" s="18">
        <v>1883.18</v>
      </c>
      <c r="E32" s="10">
        <v>3223</v>
      </c>
      <c r="F32" s="9" t="s">
        <v>49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1883.18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41</v>
      </c>
      <c r="D34" s="18">
        <v>176.71</v>
      </c>
      <c r="E34" s="10">
        <v>3221</v>
      </c>
      <c r="F34" s="9" t="s">
        <v>18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176.71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41</v>
      </c>
      <c r="D36" s="18">
        <v>5250</v>
      </c>
      <c r="E36" s="10">
        <v>3231</v>
      </c>
      <c r="F36" s="9" t="s">
        <v>25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5250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12</v>
      </c>
      <c r="D38" s="18">
        <v>208.24</v>
      </c>
      <c r="E38" s="10">
        <v>3292</v>
      </c>
      <c r="F38" s="9" t="s">
        <v>56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208.24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12</v>
      </c>
      <c r="D40" s="18">
        <v>89.94</v>
      </c>
      <c r="E40" s="10">
        <v>3223</v>
      </c>
      <c r="F40" s="9" t="s">
        <v>49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89.94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41</v>
      </c>
      <c r="D42" s="18">
        <v>260</v>
      </c>
      <c r="E42" s="10">
        <v>3299</v>
      </c>
      <c r="F42" s="9" t="s">
        <v>19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260</v>
      </c>
      <c r="E43" s="23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41</v>
      </c>
      <c r="D44" s="18">
        <v>173.6</v>
      </c>
      <c r="E44" s="10">
        <v>3224</v>
      </c>
      <c r="F44" s="9" t="s">
        <v>22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173.6</v>
      </c>
      <c r="E45" s="23"/>
      <c r="F45" s="25"/>
      <c r="G45" s="26"/>
    </row>
    <row r="46" spans="1:7" x14ac:dyDescent="0.25">
      <c r="A46" s="9" t="s">
        <v>63</v>
      </c>
      <c r="B46" s="14" t="s">
        <v>64</v>
      </c>
      <c r="C46" s="10" t="s">
        <v>65</v>
      </c>
      <c r="D46" s="18">
        <v>99.9</v>
      </c>
      <c r="E46" s="10">
        <v>3221</v>
      </c>
      <c r="F46" s="9" t="s">
        <v>18</v>
      </c>
      <c r="G46" s="27" t="s">
        <v>14</v>
      </c>
    </row>
    <row r="47" spans="1:7" x14ac:dyDescent="0.25">
      <c r="A47" s="9"/>
      <c r="B47" s="14"/>
      <c r="C47" s="10"/>
      <c r="D47" s="18">
        <v>149.85</v>
      </c>
      <c r="E47" s="10">
        <v>3224</v>
      </c>
      <c r="F47" s="9" t="s">
        <v>22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249.75</v>
      </c>
      <c r="E48" s="23"/>
      <c r="F48" s="25"/>
      <c r="G48" s="26"/>
    </row>
    <row r="49" spans="1:7" x14ac:dyDescent="0.25">
      <c r="A49" s="9" t="s">
        <v>66</v>
      </c>
      <c r="B49" s="14" t="s">
        <v>67</v>
      </c>
      <c r="C49" s="10" t="s">
        <v>12</v>
      </c>
      <c r="D49" s="18">
        <v>72.91</v>
      </c>
      <c r="E49" s="10">
        <v>3221</v>
      </c>
      <c r="F49" s="9" t="s">
        <v>18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72.91</v>
      </c>
      <c r="E50" s="23"/>
      <c r="F50" s="25"/>
      <c r="G50" s="26"/>
    </row>
    <row r="51" spans="1:7" x14ac:dyDescent="0.25">
      <c r="A51" s="9" t="s">
        <v>68</v>
      </c>
      <c r="B51" s="14" t="s">
        <v>69</v>
      </c>
      <c r="C51" s="10" t="s">
        <v>41</v>
      </c>
      <c r="D51" s="18">
        <v>10.43</v>
      </c>
      <c r="E51" s="10">
        <v>3234</v>
      </c>
      <c r="F51" s="9" t="s">
        <v>70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10.43</v>
      </c>
      <c r="E52" s="23"/>
      <c r="F52" s="25"/>
      <c r="G52" s="26"/>
    </row>
    <row r="53" spans="1:7" x14ac:dyDescent="0.25">
      <c r="A53" s="9" t="s">
        <v>71</v>
      </c>
      <c r="B53" s="14" t="s">
        <v>72</v>
      </c>
      <c r="C53" s="10" t="s">
        <v>41</v>
      </c>
      <c r="D53" s="18">
        <v>57.82</v>
      </c>
      <c r="E53" s="10">
        <v>3234</v>
      </c>
      <c r="F53" s="9" t="s">
        <v>70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57.82</v>
      </c>
      <c r="E54" s="23"/>
      <c r="F54" s="25"/>
      <c r="G54" s="26"/>
    </row>
    <row r="55" spans="1:7" x14ac:dyDescent="0.25">
      <c r="A55" s="9" t="s">
        <v>73</v>
      </c>
      <c r="B55" s="14" t="s">
        <v>74</v>
      </c>
      <c r="C55" s="10" t="s">
        <v>12</v>
      </c>
      <c r="D55" s="18">
        <v>81.88</v>
      </c>
      <c r="E55" s="10">
        <v>3235</v>
      </c>
      <c r="F55" s="9" t="s">
        <v>75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81.88</v>
      </c>
      <c r="E56" s="23"/>
      <c r="F56" s="25"/>
      <c r="G56" s="26"/>
    </row>
    <row r="57" spans="1:7" x14ac:dyDescent="0.25">
      <c r="A57" s="9" t="s">
        <v>76</v>
      </c>
      <c r="B57" s="14" t="s">
        <v>77</v>
      </c>
      <c r="C57" s="10" t="s">
        <v>78</v>
      </c>
      <c r="D57" s="18">
        <v>16.54</v>
      </c>
      <c r="E57" s="10">
        <v>3224</v>
      </c>
      <c r="F57" s="9" t="s">
        <v>22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16.54</v>
      </c>
      <c r="E58" s="23"/>
      <c r="F58" s="25"/>
      <c r="G58" s="26"/>
    </row>
    <row r="59" spans="1:7" x14ac:dyDescent="0.25">
      <c r="A59" s="9" t="s">
        <v>79</v>
      </c>
      <c r="B59" s="14" t="s">
        <v>80</v>
      </c>
      <c r="C59" s="10" t="s">
        <v>41</v>
      </c>
      <c r="D59" s="18">
        <v>74.290000000000006</v>
      </c>
      <c r="E59" s="10">
        <v>3299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74.290000000000006</v>
      </c>
      <c r="E60" s="23"/>
      <c r="F60" s="25"/>
      <c r="G60" s="26"/>
    </row>
    <row r="61" spans="1:7" x14ac:dyDescent="0.25">
      <c r="A61" s="9" t="s">
        <v>81</v>
      </c>
      <c r="B61" s="14" t="s">
        <v>82</v>
      </c>
      <c r="C61" s="10" t="s">
        <v>78</v>
      </c>
      <c r="D61" s="18">
        <v>39.67</v>
      </c>
      <c r="E61" s="10">
        <v>3431</v>
      </c>
      <c r="F61" s="9" t="s">
        <v>83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39.67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86</v>
      </c>
      <c r="D63" s="18">
        <v>1328.75</v>
      </c>
      <c r="E63" s="10">
        <v>3221</v>
      </c>
      <c r="F63" s="9" t="s">
        <v>18</v>
      </c>
      <c r="G63" s="27" t="s">
        <v>14</v>
      </c>
    </row>
    <row r="64" spans="1:7" x14ac:dyDescent="0.25">
      <c r="A64" s="9"/>
      <c r="B64" s="14"/>
      <c r="C64" s="10"/>
      <c r="D64" s="18">
        <v>622.21</v>
      </c>
      <c r="E64" s="10">
        <v>3232</v>
      </c>
      <c r="F64" s="9" t="s">
        <v>87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1950.96</v>
      </c>
      <c r="E65" s="23"/>
      <c r="F65" s="25"/>
      <c r="G65" s="26"/>
    </row>
    <row r="66" spans="1:7" x14ac:dyDescent="0.25">
      <c r="A66" s="9" t="s">
        <v>88</v>
      </c>
      <c r="B66" s="14" t="s">
        <v>104</v>
      </c>
      <c r="C66" s="10" t="s">
        <v>90</v>
      </c>
      <c r="D66" s="18">
        <v>302.79000000000002</v>
      </c>
      <c r="E66" s="10">
        <v>3211</v>
      </c>
      <c r="F66" s="9" t="s">
        <v>91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302.79000000000002</v>
      </c>
      <c r="E67" s="23"/>
      <c r="F67" s="25"/>
      <c r="G67" s="26"/>
    </row>
    <row r="68" spans="1:7" x14ac:dyDescent="0.25">
      <c r="A68" s="9" t="s">
        <v>92</v>
      </c>
      <c r="B68" s="14" t="s">
        <v>105</v>
      </c>
      <c r="C68" s="10" t="s">
        <v>12</v>
      </c>
      <c r="D68" s="18">
        <v>907.5</v>
      </c>
      <c r="E68" s="10">
        <v>4221</v>
      </c>
      <c r="F68" s="9" t="s">
        <v>93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907.5</v>
      </c>
      <c r="E69" s="23"/>
      <c r="F69" s="25"/>
      <c r="G69" s="26"/>
    </row>
    <row r="70" spans="1:7" x14ac:dyDescent="0.25">
      <c r="A70" s="9" t="s">
        <v>94</v>
      </c>
      <c r="B70" s="14" t="s">
        <v>106</v>
      </c>
      <c r="C70" s="10" t="s">
        <v>95</v>
      </c>
      <c r="D70" s="18">
        <v>16.71</v>
      </c>
      <c r="E70" s="10">
        <v>3221</v>
      </c>
      <c r="F70" s="9" t="s">
        <v>18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16.71</v>
      </c>
      <c r="E71" s="23"/>
      <c r="F71" s="25"/>
      <c r="G71" s="26"/>
    </row>
    <row r="72" spans="1:7" x14ac:dyDescent="0.25">
      <c r="A72" s="9" t="s">
        <v>96</v>
      </c>
      <c r="B72" s="14" t="s">
        <v>107</v>
      </c>
      <c r="C72" s="10" t="s">
        <v>78</v>
      </c>
      <c r="D72" s="18">
        <v>68.36</v>
      </c>
      <c r="E72" s="10">
        <v>3236</v>
      </c>
      <c r="F72" s="9" t="s">
        <v>97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68.36</v>
      </c>
      <c r="E73" s="23"/>
      <c r="F73" s="25"/>
      <c r="G73" s="26"/>
    </row>
    <row r="74" spans="1:7" x14ac:dyDescent="0.25">
      <c r="A74" s="9" t="s">
        <v>98</v>
      </c>
      <c r="B74" s="14" t="s">
        <v>108</v>
      </c>
      <c r="C74" s="10" t="s">
        <v>12</v>
      </c>
      <c r="D74" s="18">
        <v>14</v>
      </c>
      <c r="E74" s="10">
        <v>3224</v>
      </c>
      <c r="F74" s="9" t="s">
        <v>22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14</v>
      </c>
      <c r="E75" s="23"/>
      <c r="F75" s="25"/>
      <c r="G75" s="26"/>
    </row>
    <row r="76" spans="1:7" x14ac:dyDescent="0.25">
      <c r="A76" s="9" t="s">
        <v>109</v>
      </c>
      <c r="B76" s="14"/>
      <c r="C76" s="10"/>
      <c r="D76" s="18">
        <v>116067.34</v>
      </c>
      <c r="E76" s="10">
        <v>3111</v>
      </c>
      <c r="F76" s="9" t="s">
        <v>99</v>
      </c>
      <c r="G76" s="28" t="s">
        <v>14</v>
      </c>
    </row>
    <row r="77" spans="1:7" x14ac:dyDescent="0.25">
      <c r="A77" s="9"/>
      <c r="B77" s="14"/>
      <c r="C77" s="10"/>
      <c r="D77" s="18">
        <v>9190.2099999999991</v>
      </c>
      <c r="E77" s="10">
        <v>3121</v>
      </c>
      <c r="F77" s="9" t="s">
        <v>100</v>
      </c>
      <c r="G77" s="28" t="s">
        <v>14</v>
      </c>
    </row>
    <row r="78" spans="1:7" x14ac:dyDescent="0.25">
      <c r="A78" s="9"/>
      <c r="B78" s="14"/>
      <c r="C78" s="10"/>
      <c r="D78" s="18">
        <v>19213.490000000002</v>
      </c>
      <c r="E78" s="10">
        <v>3132</v>
      </c>
      <c r="F78" s="9" t="s">
        <v>101</v>
      </c>
      <c r="G78" s="28" t="s">
        <v>14</v>
      </c>
    </row>
    <row r="79" spans="1:7" x14ac:dyDescent="0.25">
      <c r="A79" s="9"/>
      <c r="B79" s="14"/>
      <c r="C79" s="10"/>
      <c r="D79" s="18">
        <v>388.63</v>
      </c>
      <c r="E79" s="10">
        <v>3212</v>
      </c>
      <c r="F79" s="9" t="s">
        <v>102</v>
      </c>
      <c r="G79" s="28" t="s">
        <v>14</v>
      </c>
    </row>
    <row r="80" spans="1:7" x14ac:dyDescent="0.25">
      <c r="A80" s="9"/>
      <c r="B80" s="14"/>
      <c r="C80" s="10"/>
      <c r="D80" s="18">
        <v>1060</v>
      </c>
      <c r="E80" s="10">
        <v>3235</v>
      </c>
      <c r="F80" s="9" t="s">
        <v>75</v>
      </c>
      <c r="G80" s="28" t="s">
        <v>14</v>
      </c>
    </row>
    <row r="81" spans="1:7" ht="21" customHeight="1" thickBot="1" x14ac:dyDescent="0.3">
      <c r="A81" s="21" t="s">
        <v>15</v>
      </c>
      <c r="B81" s="22"/>
      <c r="C81" s="23"/>
      <c r="D81" s="24">
        <f>SUM(D76:D80)</f>
        <v>145919.66999999998</v>
      </c>
      <c r="E81" s="23"/>
      <c r="F81" s="25"/>
      <c r="G81" s="26"/>
    </row>
    <row r="82" spans="1:7" ht="15.75" thickBot="1" x14ac:dyDescent="0.3">
      <c r="A82" s="29" t="s">
        <v>103</v>
      </c>
      <c r="B82" s="30"/>
      <c r="C82" s="31"/>
      <c r="D82" s="32">
        <f>SUM(D8,D11,D13,D15,D17,D19,D21,D23,D25,D27,D29,D31,D33,D35,D37,D39,D41,D43,D45,D48,D50,D52,D54,D56,D58,D60,D62,D65,D67,D69,D71,D73,D75,D81)</f>
        <v>166784.14999999997</v>
      </c>
      <c r="E82" s="31"/>
      <c r="F82" s="33"/>
      <c r="G82" s="34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2024-10-08T09:42:43Z</cp:lastPrinted>
  <dcterms:created xsi:type="dcterms:W3CDTF">2024-03-05T11:42:46Z</dcterms:created>
  <dcterms:modified xsi:type="dcterms:W3CDTF">2024-10-08T10:00:56Z</dcterms:modified>
</cp:coreProperties>
</file>