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JAVNA OBJAVA O TROŠENJU SREDSTAVA\"/>
    </mc:Choice>
  </mc:AlternateContent>
  <xr:revisionPtr revIDLastSave="0" documentId="8_{EE0EB94C-D758-4A77-9B44-68F682E0B7F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96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19" i="1"/>
  <c r="D17" i="1"/>
  <c r="D15" i="1"/>
  <c r="D13" i="1"/>
  <c r="D11" i="1"/>
  <c r="D9" i="1"/>
  <c r="D97" i="1" l="1"/>
</calcChain>
</file>

<file path=xl/sharedStrings.xml><?xml version="1.0" encoding="utf-8"?>
<sst xmlns="http://schemas.openxmlformats.org/spreadsheetml/2006/main" count="272" uniqueCount="128">
  <si>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</si>
  <si>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</si>
  <si>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</si>
  <si>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</si>
  <si>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</si>
  <si>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</si>
  <si>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</si>
  <si>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</si>
  <si>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</si>
  <si>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 xml:space="preserve">Odgovorna Osoba: MILAN ORLIĆ_x000D_
     </t>
  </si>
  <si>
    <t>Isplata Sredstava Za Razdoblje: 01.11.2024 Do 30.11.2024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</si>
  <si>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</si>
  <si>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</si>
  <si>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</si>
  <si>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</si>
  <si>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SREDNJA ŠKOLA PETRINJA</t>
  </si>
  <si>
    <t xml:space="preserve">OSTALI NESPOMENUTI RASHODI POSLOVANJA                                                                                                                 </t>
  </si>
  <si>
    <t>Ukupno:</t>
  </si>
  <si>
    <t>PROFIL KLETT D.O.O.</t>
  </si>
  <si>
    <t>95803232921</t>
  </si>
  <si>
    <t>ZAGREB</t>
  </si>
  <si>
    <t>PLODINE</t>
  </si>
  <si>
    <t>92510683607</t>
  </si>
  <si>
    <t>JAVNI BILJEŽNIK DOMAGOJ OCVAREK</t>
  </si>
  <si>
    <t>88994847531</t>
  </si>
  <si>
    <t>PRISTOJBE I NAKNADE</t>
  </si>
  <si>
    <t>DRIN d.o.o.</t>
  </si>
  <si>
    <t>78808630043</t>
  </si>
  <si>
    <t>DELTA PRINT</t>
  </si>
  <si>
    <t>74936484611</t>
  </si>
  <si>
    <t>HAGLEITNER HYGIENE HRVATSKA D.O.O.</t>
  </si>
  <si>
    <t>74412164591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</si>
  <si>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</si>
  <si>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</si>
  <si>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</si>
  <si>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</si>
  <si>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</si>
  <si>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</si>
  <si>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 xml:space="preserve">USLUGE TELEFONA, POŠTE I PRIJEVOZA                                                                                                                    </t>
  </si>
  <si>
    <t>HRVATSKA POŠTA</t>
  </si>
  <si>
    <t>68943537413</t>
  </si>
  <si>
    <t>PETRINJA</t>
  </si>
  <si>
    <t>HRVATSKA RADIOTELEVIZIJA</t>
  </si>
  <si>
    <t>68419124305</t>
  </si>
  <si>
    <t xml:space="preserve">MATERIJAL I SIROVINE                                                                                                                                  </t>
  </si>
  <si>
    <t>LIDL HRVATSKA D.O.O.</t>
  </si>
  <si>
    <t>66089976432</t>
  </si>
  <si>
    <t>VELIKA GORICA</t>
  </si>
  <si>
    <t>PRIMAT LOGISTIKA D.O.O.</t>
  </si>
  <si>
    <t>64645054565</t>
  </si>
  <si>
    <t>HRVATSKI LESKOVAC</t>
  </si>
  <si>
    <t>PRO-MIL LJILJANA MILIJAŠ</t>
  </si>
  <si>
    <t>61453216776</t>
  </si>
  <si>
    <t>VARAŽDIN</t>
  </si>
  <si>
    <t>KOMUNALAC PETRINJA</t>
  </si>
  <si>
    <t>53696178845</t>
  </si>
  <si>
    <t>PERINJA</t>
  </si>
  <si>
    <t xml:space="preserve">KOMUNALNE USLUGE                                                                                                                                      </t>
  </si>
  <si>
    <t>OTP BANKA</t>
  </si>
  <si>
    <t>52508873833</t>
  </si>
  <si>
    <t>SISAK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</si>
  <si>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</si>
  <si>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</si>
  <si>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</si>
  <si>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KNJIGOVODASTVENI SERVIS KNJIŽARA ŠUŠNJIĆ</t>
  </si>
  <si>
    <t>41775987954</t>
  </si>
  <si>
    <t>SCHINDLER HRVATSKA D.O.O.</t>
  </si>
  <si>
    <t>39551305526</t>
  </si>
  <si>
    <t xml:space="preserve">USLUGE TEKUĆEG I INVESTICIJSKOG ODRŽAVANJA                                                                                                            </t>
  </si>
  <si>
    <t>FOKUS INFOPROJEKT</t>
  </si>
  <si>
    <t>37439642333</t>
  </si>
  <si>
    <t>EDUKACIJSKO REHAILITACIJSKI FAKULTET</t>
  </si>
  <si>
    <t>34967762426</t>
  </si>
  <si>
    <t xml:space="preserve">OSTALE USLUGE                                                                                                                                         </t>
  </si>
  <si>
    <t>VATROGASNA POSTROJBA GRADA PETRINJE</t>
  </si>
  <si>
    <t>29038657151</t>
  </si>
  <si>
    <t>VIVA INFO D.O.O.</t>
  </si>
  <si>
    <t>22361751585</t>
  </si>
  <si>
    <t>DOLENAC PROMET</t>
  </si>
  <si>
    <t>217820210989</t>
  </si>
  <si>
    <t xml:space="preserve">MATERIJAL I DIJELOVI ZA TEKUĆE I INVESTICIJSKO ODRŽAVANJE                                                                                             </t>
  </si>
  <si>
    <t>PRO-TRADE</t>
  </si>
  <si>
    <t>20429317317</t>
  </si>
  <si>
    <t>MM MEDVEN</t>
  </si>
  <si>
    <t>18873787961</t>
  </si>
  <si>
    <t>PRIVREDA  PETRINJA</t>
  </si>
  <si>
    <t>12266526926</t>
  </si>
  <si>
    <t>VODE BANOVINE D.O.O. ZA JAVNU VODOOPKSRBU I ODVODNJU</t>
  </si>
  <si>
    <t>GRAD PETRINJA</t>
  </si>
  <si>
    <t>11848400362</t>
  </si>
  <si>
    <t>OPTI PRINT ADRIA D.O.O.</t>
  </si>
  <si>
    <t>11469787133</t>
  </si>
  <si>
    <t>ZAKUPNINE I NAJAMNINE</t>
  </si>
  <si>
    <t>KAVOMAT D.O.O.</t>
  </si>
  <si>
    <t>09879269762</t>
  </si>
  <si>
    <t>SALESIANA D.O.O.</t>
  </si>
  <si>
    <t>06217712974</t>
  </si>
  <si>
    <t>GLOBAL DISTRI D.O.O.</t>
  </si>
  <si>
    <t>05743327409</t>
  </si>
  <si>
    <t>SAMOBOR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</si>
  <si>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</si>
  <si>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</si>
  <si>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</si>
  <si>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DINOP D.O.O.</t>
  </si>
  <si>
    <t>00042324329</t>
  </si>
  <si>
    <t>PA-VIN</t>
  </si>
  <si>
    <t>JASTREBARSKO</t>
  </si>
  <si>
    <t>SMIT COMMERCE ZAGREB</t>
  </si>
  <si>
    <t>ZAGREB-STUPNIK</t>
  </si>
  <si>
    <t>FILOZOFSKI FAKULTET</t>
  </si>
  <si>
    <t>PROXIMA</t>
  </si>
  <si>
    <t>Udruga hrvatskih srednjoškolskih ravnatelja</t>
  </si>
  <si>
    <t xml:space="preserve">STRUČNO USAVRŠAVANJE ZAPOSLENIKA                                                                                                                      </t>
  </si>
  <si>
    <t>AUTO POLJOSTROJ  doo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</si>
  <si>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</si>
  <si>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</si>
  <si>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</si>
  <si>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</si>
  <si>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OPREMA ZA ODRŽAVANJE I ZAŠTITU                                                                                                                        </t>
  </si>
  <si>
    <t>Sveukupno:</t>
  </si>
  <si>
    <t>59920925649</t>
  </si>
  <si>
    <t>95243482140</t>
  </si>
  <si>
    <t>90633715804</t>
  </si>
  <si>
    <t>35956517501</t>
  </si>
  <si>
    <t>75780877581</t>
  </si>
  <si>
    <t>72552132449</t>
  </si>
  <si>
    <t>KRAŠIĆ</t>
  </si>
  <si>
    <t>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</si>
</sst>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6"/>
  <sheetViews>
    <sheetView tabSelected="1" topLeftCell="A85" zoomScaleNormal="100" workbookViewId="0">
      <selection activeCell="D15" sqref="D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47.05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1.63</v>
      </c>
      <c r="E8" s="10">
        <v>3299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48.68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20.8</v>
      </c>
      <c r="E10" s="10">
        <v>3221</v>
      </c>
      <c r="F10" s="9" t="s">
        <v>14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20.8</v>
      </c>
      <c r="E11" s="25"/>
      <c r="F11" s="27"/>
      <c r="G11" s="28"/>
    </row>
    <row r="12" spans="1:7" x14ac:dyDescent="0.25">
      <c r="A12" s="9" t="s">
        <v>21</v>
      </c>
      <c r="B12" s="14" t="s">
        <v>22</v>
      </c>
      <c r="C12" s="10" t="s">
        <v>127</v>
      </c>
      <c r="D12" s="18">
        <v>40.97</v>
      </c>
      <c r="E12" s="10">
        <v>3221</v>
      </c>
      <c r="F12" s="9" t="s">
        <v>14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40.97</v>
      </c>
      <c r="E13" s="25"/>
      <c r="F13" s="27"/>
      <c r="G13" s="28"/>
    </row>
    <row r="14" spans="1:7" x14ac:dyDescent="0.25">
      <c r="A14" s="9" t="s">
        <v>23</v>
      </c>
      <c r="B14" s="14" t="s">
        <v>24</v>
      </c>
      <c r="C14" s="10" t="s">
        <v>41</v>
      </c>
      <c r="D14" s="18">
        <v>134.32</v>
      </c>
      <c r="E14" s="10">
        <v>3295</v>
      </c>
      <c r="F14" s="9" t="s">
        <v>25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134.32</v>
      </c>
      <c r="E15" s="25"/>
      <c r="F15" s="27"/>
      <c r="G15" s="28"/>
    </row>
    <row r="16" spans="1:7" x14ac:dyDescent="0.25">
      <c r="A16" s="9" t="s">
        <v>26</v>
      </c>
      <c r="B16" s="14" t="s">
        <v>27</v>
      </c>
      <c r="C16" s="10" t="s">
        <v>20</v>
      </c>
      <c r="D16" s="18">
        <v>48.83</v>
      </c>
      <c r="E16" s="10">
        <v>3221</v>
      </c>
      <c r="F16" s="9" t="s">
        <v>14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48.83</v>
      </c>
      <c r="E17" s="25"/>
      <c r="F17" s="27"/>
      <c r="G17" s="28"/>
    </row>
    <row r="18" spans="1:7" x14ac:dyDescent="0.25">
      <c r="A18" s="9" t="s">
        <v>28</v>
      </c>
      <c r="B18" s="14" t="s">
        <v>29</v>
      </c>
      <c r="C18" s="10" t="s">
        <v>20</v>
      </c>
      <c r="D18" s="18">
        <v>202.26</v>
      </c>
      <c r="E18" s="10">
        <v>3221</v>
      </c>
      <c r="F18" s="9" t="s">
        <v>14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202.26</v>
      </c>
      <c r="E19" s="25"/>
      <c r="F19" s="27"/>
      <c r="G19" s="28"/>
    </row>
    <row r="20" spans="1:7" x14ac:dyDescent="0.25">
      <c r="A20" s="9" t="s">
        <v>30</v>
      </c>
      <c r="B20" s="14" t="s">
        <v>31</v>
      </c>
      <c r="C20" s="10" t="s">
        <v>106</v>
      </c>
      <c r="D20" s="18">
        <v>4673.16</v>
      </c>
      <c r="E20" s="10">
        <v>3221</v>
      </c>
      <c r="F20" s="9" t="s">
        <v>14</v>
      </c>
      <c r="G20" s="29" t="s">
        <v>15</v>
      </c>
    </row>
    <row r="21" spans="1:7" x14ac:dyDescent="0.25">
      <c r="A21" s="9"/>
      <c r="B21" s="14"/>
      <c r="C21" s="10"/>
      <c r="D21" s="18">
        <v>3006.53</v>
      </c>
      <c r="E21" s="10">
        <v>4223</v>
      </c>
      <c r="F21" s="9" t="s">
        <v>118</v>
      </c>
      <c r="G21" s="22"/>
    </row>
    <row r="22" spans="1:7" ht="27" customHeight="1" thickBot="1" x14ac:dyDescent="0.3">
      <c r="A22" s="23" t="s">
        <v>17</v>
      </c>
      <c r="B22" s="24"/>
      <c r="C22" s="25"/>
      <c r="D22" s="26">
        <f>SUM(D20:D21)</f>
        <v>7679.6900000000005</v>
      </c>
      <c r="E22" s="25"/>
      <c r="F22" s="27"/>
      <c r="G22" s="28"/>
    </row>
    <row r="23" spans="1:7" x14ac:dyDescent="0.25">
      <c r="A23" s="9" t="s">
        <v>32</v>
      </c>
      <c r="B23" s="14" t="s">
        <v>33</v>
      </c>
      <c r="C23" s="10" t="s">
        <v>34</v>
      </c>
      <c r="D23" s="18">
        <v>150</v>
      </c>
      <c r="E23" s="10">
        <v>3238</v>
      </c>
      <c r="F23" s="9" t="s">
        <v>35</v>
      </c>
      <c r="G23" s="29" t="s">
        <v>15</v>
      </c>
    </row>
    <row r="24" spans="1:7" ht="27" customHeight="1" thickBot="1" x14ac:dyDescent="0.3">
      <c r="A24" s="23" t="s">
        <v>17</v>
      </c>
      <c r="B24" s="24"/>
      <c r="C24" s="25"/>
      <c r="D24" s="26">
        <f>SUM(D23:D23)</f>
        <v>150</v>
      </c>
      <c r="E24" s="25"/>
      <c r="F24" s="27"/>
      <c r="G24" s="28"/>
    </row>
    <row r="25" spans="1:7" x14ac:dyDescent="0.25">
      <c r="A25" s="9" t="s">
        <v>36</v>
      </c>
      <c r="B25" s="14" t="s">
        <v>37</v>
      </c>
      <c r="C25" s="10" t="s">
        <v>20</v>
      </c>
      <c r="D25" s="18">
        <v>2.67</v>
      </c>
      <c r="E25" s="10">
        <v>3231</v>
      </c>
      <c r="F25" s="9" t="s">
        <v>38</v>
      </c>
      <c r="G25" s="29" t="s">
        <v>15</v>
      </c>
    </row>
    <row r="26" spans="1:7" ht="27" customHeight="1" thickBot="1" x14ac:dyDescent="0.3">
      <c r="A26" s="23" t="s">
        <v>17</v>
      </c>
      <c r="B26" s="24"/>
      <c r="C26" s="25"/>
      <c r="D26" s="26">
        <f>SUM(D25:D25)</f>
        <v>2.67</v>
      </c>
      <c r="E26" s="25"/>
      <c r="F26" s="27"/>
      <c r="G26" s="28"/>
    </row>
    <row r="27" spans="1:7" x14ac:dyDescent="0.25">
      <c r="A27" s="9" t="s">
        <v>39</v>
      </c>
      <c r="B27" s="14" t="s">
        <v>40</v>
      </c>
      <c r="C27" s="10" t="s">
        <v>41</v>
      </c>
      <c r="D27" s="18">
        <v>35.840000000000003</v>
      </c>
      <c r="E27" s="10">
        <v>3231</v>
      </c>
      <c r="F27" s="9" t="s">
        <v>38</v>
      </c>
      <c r="G27" s="29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SUM(D27:D27)</f>
        <v>35.840000000000003</v>
      </c>
      <c r="E28" s="25"/>
      <c r="F28" s="27"/>
      <c r="G28" s="28"/>
    </row>
    <row r="29" spans="1:7" x14ac:dyDescent="0.25">
      <c r="A29" s="9" t="s">
        <v>42</v>
      </c>
      <c r="B29" s="14" t="s">
        <v>43</v>
      </c>
      <c r="C29" s="10" t="s">
        <v>20</v>
      </c>
      <c r="D29" s="18">
        <v>21.24</v>
      </c>
      <c r="E29" s="10">
        <v>3222</v>
      </c>
      <c r="F29" s="9" t="s">
        <v>44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21.24</v>
      </c>
      <c r="E30" s="25"/>
      <c r="F30" s="27"/>
      <c r="G30" s="28"/>
    </row>
    <row r="31" spans="1:7" x14ac:dyDescent="0.25">
      <c r="A31" s="9" t="s">
        <v>45</v>
      </c>
      <c r="B31" s="14" t="s">
        <v>46</v>
      </c>
      <c r="C31" s="10" t="s">
        <v>47</v>
      </c>
      <c r="D31" s="18">
        <v>126.62</v>
      </c>
      <c r="E31" s="10">
        <v>3221</v>
      </c>
      <c r="F31" s="9" t="s">
        <v>14</v>
      </c>
      <c r="G31" s="29" t="s">
        <v>15</v>
      </c>
    </row>
    <row r="32" spans="1:7" x14ac:dyDescent="0.25">
      <c r="A32" s="9"/>
      <c r="B32" s="14"/>
      <c r="C32" s="10"/>
      <c r="D32" s="18">
        <v>67.72</v>
      </c>
      <c r="E32" s="10">
        <v>3222</v>
      </c>
      <c r="F32" s="9" t="s">
        <v>44</v>
      </c>
      <c r="G32" s="22" t="s">
        <v>15</v>
      </c>
    </row>
    <row r="33" spans="1:7" ht="27" customHeight="1" thickBot="1" x14ac:dyDescent="0.3">
      <c r="A33" s="23" t="s">
        <v>17</v>
      </c>
      <c r="B33" s="24"/>
      <c r="C33" s="25"/>
      <c r="D33" s="26">
        <f>SUM(D31:D32)</f>
        <v>194.34</v>
      </c>
      <c r="E33" s="25"/>
      <c r="F33" s="27"/>
      <c r="G33" s="28"/>
    </row>
    <row r="34" spans="1:7" x14ac:dyDescent="0.25">
      <c r="A34" s="9" t="s">
        <v>48</v>
      </c>
      <c r="B34" s="14" t="s">
        <v>49</v>
      </c>
      <c r="C34" s="10" t="s">
        <v>50</v>
      </c>
      <c r="D34" s="18">
        <v>110.63</v>
      </c>
      <c r="E34" s="10">
        <v>3221</v>
      </c>
      <c r="F34" s="9" t="s">
        <v>14</v>
      </c>
      <c r="G34" s="29" t="s">
        <v>15</v>
      </c>
    </row>
    <row r="35" spans="1:7" ht="27" customHeight="1" thickBot="1" x14ac:dyDescent="0.3">
      <c r="A35" s="23" t="s">
        <v>17</v>
      </c>
      <c r="B35" s="24"/>
      <c r="C35" s="25"/>
      <c r="D35" s="26">
        <f>SUM(D34:D34)</f>
        <v>110.63</v>
      </c>
      <c r="E35" s="25"/>
      <c r="F35" s="27"/>
      <c r="G35" s="28"/>
    </row>
    <row r="36" spans="1:7" x14ac:dyDescent="0.25">
      <c r="A36" s="9" t="s">
        <v>51</v>
      </c>
      <c r="B36" s="14" t="s">
        <v>52</v>
      </c>
      <c r="C36" s="10" t="s">
        <v>53</v>
      </c>
      <c r="D36" s="18">
        <v>14</v>
      </c>
      <c r="E36" s="10">
        <v>3221</v>
      </c>
      <c r="F36" s="9" t="s">
        <v>14</v>
      </c>
      <c r="G36" s="29" t="s">
        <v>15</v>
      </c>
    </row>
    <row r="37" spans="1:7" ht="27" customHeight="1" thickBot="1" x14ac:dyDescent="0.3">
      <c r="A37" s="23" t="s">
        <v>17</v>
      </c>
      <c r="B37" s="24"/>
      <c r="C37" s="25"/>
      <c r="D37" s="26">
        <f>SUM(D36:D36)</f>
        <v>14</v>
      </c>
      <c r="E37" s="25"/>
      <c r="F37" s="27"/>
      <c r="G37" s="28"/>
    </row>
    <row r="38" spans="1:7" x14ac:dyDescent="0.25">
      <c r="A38" s="9" t="s">
        <v>54</v>
      </c>
      <c r="B38" s="14" t="s">
        <v>55</v>
      </c>
      <c r="C38" s="10" t="s">
        <v>56</v>
      </c>
      <c r="D38" s="18">
        <v>239.48</v>
      </c>
      <c r="E38" s="10">
        <v>3234</v>
      </c>
      <c r="F38" s="9" t="s">
        <v>57</v>
      </c>
      <c r="G38" s="29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SUM(D38:D38)</f>
        <v>239.48</v>
      </c>
      <c r="E39" s="25"/>
      <c r="F39" s="27"/>
      <c r="G39" s="28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13.41</v>
      </c>
      <c r="E40" s="10">
        <v>3234</v>
      </c>
      <c r="F40" s="9" t="s">
        <v>57</v>
      </c>
      <c r="G40" s="29" t="s">
        <v>15</v>
      </c>
    </row>
    <row r="41" spans="1:7" ht="27" customHeight="1" thickBot="1" x14ac:dyDescent="0.3">
      <c r="A41" s="23" t="s">
        <v>17</v>
      </c>
      <c r="B41" s="24"/>
      <c r="C41" s="25"/>
      <c r="D41" s="26">
        <f>SUM(D40:D40)</f>
        <v>13.41</v>
      </c>
      <c r="E41" s="25"/>
      <c r="F41" s="27"/>
      <c r="G41" s="28"/>
    </row>
    <row r="42" spans="1:7" x14ac:dyDescent="0.25">
      <c r="A42" s="9" t="s">
        <v>61</v>
      </c>
      <c r="B42" s="14" t="s">
        <v>62</v>
      </c>
      <c r="C42" s="10" t="s">
        <v>20</v>
      </c>
      <c r="D42" s="18">
        <v>2178.5100000000002</v>
      </c>
      <c r="E42" s="10">
        <v>3223</v>
      </c>
      <c r="F42" s="9" t="s">
        <v>63</v>
      </c>
      <c r="G42" s="29" t="s">
        <v>15</v>
      </c>
    </row>
    <row r="43" spans="1:7" ht="27" customHeight="1" thickBot="1" x14ac:dyDescent="0.3">
      <c r="A43" s="23" t="s">
        <v>17</v>
      </c>
      <c r="B43" s="24"/>
      <c r="C43" s="25"/>
      <c r="D43" s="26">
        <f>SUM(D42:D42)</f>
        <v>2178.5100000000002</v>
      </c>
      <c r="E43" s="25"/>
      <c r="F43" s="27"/>
      <c r="G43" s="28"/>
    </row>
    <row r="44" spans="1:7" x14ac:dyDescent="0.25">
      <c r="A44" s="9" t="s">
        <v>64</v>
      </c>
      <c r="B44" s="14" t="s">
        <v>65</v>
      </c>
      <c r="C44" s="10" t="s">
        <v>41</v>
      </c>
      <c r="D44" s="18">
        <v>246.88</v>
      </c>
      <c r="E44" s="10">
        <v>3221</v>
      </c>
      <c r="F44" s="9" t="s">
        <v>14</v>
      </c>
      <c r="G44" s="29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SUM(D44:D44)</f>
        <v>246.88</v>
      </c>
      <c r="E45" s="25"/>
      <c r="F45" s="27"/>
      <c r="G45" s="28"/>
    </row>
    <row r="46" spans="1:7" x14ac:dyDescent="0.25">
      <c r="A46" s="9" t="s">
        <v>66</v>
      </c>
      <c r="B46" s="14" t="s">
        <v>67</v>
      </c>
      <c r="C46" s="10" t="s">
        <v>20</v>
      </c>
      <c r="D46" s="18">
        <v>117.5</v>
      </c>
      <c r="E46" s="10">
        <v>3232</v>
      </c>
      <c r="F46" s="9" t="s">
        <v>68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117.5</v>
      </c>
      <c r="E47" s="25"/>
      <c r="F47" s="27"/>
      <c r="G47" s="28"/>
    </row>
    <row r="48" spans="1:7" x14ac:dyDescent="0.25">
      <c r="A48" s="9" t="s">
        <v>69</v>
      </c>
      <c r="B48" s="14" t="s">
        <v>70</v>
      </c>
      <c r="C48" s="10" t="s">
        <v>60</v>
      </c>
      <c r="D48" s="18">
        <v>50</v>
      </c>
      <c r="E48" s="10">
        <v>3238</v>
      </c>
      <c r="F48" s="9" t="s">
        <v>35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50</v>
      </c>
      <c r="E49" s="25"/>
      <c r="F49" s="27"/>
      <c r="G49" s="28"/>
    </row>
    <row r="50" spans="1:7" x14ac:dyDescent="0.25">
      <c r="A50" s="9" t="s">
        <v>71</v>
      </c>
      <c r="B50" s="14" t="s">
        <v>72</v>
      </c>
      <c r="C50" s="10" t="s">
        <v>20</v>
      </c>
      <c r="D50" s="18">
        <v>20</v>
      </c>
      <c r="E50" s="10">
        <v>3239</v>
      </c>
      <c r="F50" s="9" t="s">
        <v>73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20</v>
      </c>
      <c r="E51" s="25"/>
      <c r="F51" s="27"/>
      <c r="G51" s="28"/>
    </row>
    <row r="52" spans="1:7" x14ac:dyDescent="0.25">
      <c r="A52" s="9" t="s">
        <v>74</v>
      </c>
      <c r="B52" s="14" t="s">
        <v>75</v>
      </c>
      <c r="C52" s="10" t="s">
        <v>41</v>
      </c>
      <c r="D52" s="18">
        <v>1054</v>
      </c>
      <c r="E52" s="10">
        <v>3232</v>
      </c>
      <c r="F52" s="9" t="s">
        <v>68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1054</v>
      </c>
      <c r="E53" s="25"/>
      <c r="F53" s="27"/>
      <c r="G53" s="28"/>
    </row>
    <row r="54" spans="1:7" x14ac:dyDescent="0.25">
      <c r="A54" s="9" t="s">
        <v>76</v>
      </c>
      <c r="B54" s="14" t="s">
        <v>77</v>
      </c>
      <c r="C54" s="10" t="s">
        <v>20</v>
      </c>
      <c r="D54" s="18">
        <v>44.45</v>
      </c>
      <c r="E54" s="10">
        <v>3238</v>
      </c>
      <c r="F54" s="9" t="s">
        <v>35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44.45</v>
      </c>
      <c r="E55" s="25"/>
      <c r="F55" s="27"/>
      <c r="G55" s="28"/>
    </row>
    <row r="56" spans="1:7" x14ac:dyDescent="0.25">
      <c r="A56" s="9" t="s">
        <v>78</v>
      </c>
      <c r="B56" s="14" t="s">
        <v>79</v>
      </c>
      <c r="C56" s="10" t="s">
        <v>41</v>
      </c>
      <c r="D56" s="18">
        <v>7.44</v>
      </c>
      <c r="E56" s="10">
        <v>3224</v>
      </c>
      <c r="F56" s="9" t="s">
        <v>80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7.44</v>
      </c>
      <c r="E57" s="25"/>
      <c r="F57" s="27"/>
      <c r="G57" s="28"/>
    </row>
    <row r="58" spans="1:7" x14ac:dyDescent="0.25">
      <c r="A58" s="9" t="s">
        <v>81</v>
      </c>
      <c r="B58" s="14" t="s">
        <v>82</v>
      </c>
      <c r="C58" s="10" t="s">
        <v>20</v>
      </c>
      <c r="D58" s="18">
        <v>185</v>
      </c>
      <c r="E58" s="10">
        <v>3221</v>
      </c>
      <c r="F58" s="9" t="s">
        <v>14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185</v>
      </c>
      <c r="E59" s="25"/>
      <c r="F59" s="27"/>
      <c r="G59" s="28"/>
    </row>
    <row r="60" spans="1:7" x14ac:dyDescent="0.25">
      <c r="A60" s="9" t="s">
        <v>83</v>
      </c>
      <c r="B60" s="14" t="s">
        <v>84</v>
      </c>
      <c r="C60" s="10" t="s">
        <v>126</v>
      </c>
      <c r="D60" s="18">
        <v>430.89</v>
      </c>
      <c r="E60" s="10">
        <v>3222</v>
      </c>
      <c r="F60" s="9" t="s">
        <v>44</v>
      </c>
      <c r="G60" s="29" t="s">
        <v>15</v>
      </c>
    </row>
    <row r="61" spans="1:7" ht="27" customHeight="1" thickBot="1" x14ac:dyDescent="0.3">
      <c r="A61" s="23" t="s">
        <v>17</v>
      </c>
      <c r="B61" s="24"/>
      <c r="C61" s="25"/>
      <c r="D61" s="26">
        <f>SUM(D60:D60)</f>
        <v>430.89</v>
      </c>
      <c r="E61" s="25"/>
      <c r="F61" s="27"/>
      <c r="G61" s="28"/>
    </row>
    <row r="62" spans="1:7" x14ac:dyDescent="0.25">
      <c r="A62" s="9" t="s">
        <v>85</v>
      </c>
      <c r="B62" s="14" t="s">
        <v>86</v>
      </c>
      <c r="C62" s="10" t="s">
        <v>41</v>
      </c>
      <c r="D62" s="18">
        <v>10.42</v>
      </c>
      <c r="E62" s="10">
        <v>3234</v>
      </c>
      <c r="F62" s="9" t="s">
        <v>57</v>
      </c>
      <c r="G62" s="29" t="s">
        <v>15</v>
      </c>
    </row>
    <row r="63" spans="1:7" ht="27" customHeight="1" thickBot="1" x14ac:dyDescent="0.3">
      <c r="A63" s="23" t="s">
        <v>17</v>
      </c>
      <c r="B63" s="24"/>
      <c r="C63" s="25"/>
      <c r="D63" s="26">
        <f>SUM(D62:D62)</f>
        <v>10.42</v>
      </c>
      <c r="E63" s="25"/>
      <c r="F63" s="27"/>
      <c r="G63" s="28"/>
    </row>
    <row r="64" spans="1:7" x14ac:dyDescent="0.25">
      <c r="A64" s="9" t="s">
        <v>87</v>
      </c>
      <c r="B64" s="14" t="s">
        <v>86</v>
      </c>
      <c r="C64" s="10" t="s">
        <v>41</v>
      </c>
      <c r="D64" s="18">
        <v>241.8</v>
      </c>
      <c r="E64" s="10">
        <v>3234</v>
      </c>
      <c r="F64" s="9" t="s">
        <v>57</v>
      </c>
      <c r="G64" s="29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SUM(D64:D64)</f>
        <v>241.8</v>
      </c>
      <c r="E65" s="25"/>
      <c r="F65" s="27"/>
      <c r="G65" s="28"/>
    </row>
    <row r="66" spans="1:7" x14ac:dyDescent="0.25">
      <c r="A66" s="9" t="s">
        <v>88</v>
      </c>
      <c r="B66" s="14" t="s">
        <v>89</v>
      </c>
      <c r="C66" s="10" t="s">
        <v>41</v>
      </c>
      <c r="D66" s="18">
        <v>688</v>
      </c>
      <c r="E66" s="10">
        <v>3234</v>
      </c>
      <c r="F66" s="9" t="s">
        <v>57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688</v>
      </c>
      <c r="E67" s="25"/>
      <c r="F67" s="27"/>
      <c r="G67" s="28"/>
    </row>
    <row r="68" spans="1:7" x14ac:dyDescent="0.25">
      <c r="A68" s="9" t="s">
        <v>90</v>
      </c>
      <c r="B68" s="14" t="s">
        <v>91</v>
      </c>
      <c r="C68" s="10" t="s">
        <v>20</v>
      </c>
      <c r="D68" s="18">
        <v>81.88</v>
      </c>
      <c r="E68" s="10">
        <v>3235</v>
      </c>
      <c r="F68" s="9" t="s">
        <v>92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81.88</v>
      </c>
      <c r="E69" s="25"/>
      <c r="F69" s="27"/>
      <c r="G69" s="28"/>
    </row>
    <row r="70" spans="1:7" x14ac:dyDescent="0.25">
      <c r="A70" s="9" t="s">
        <v>93</v>
      </c>
      <c r="B70" s="14" t="s">
        <v>94</v>
      </c>
      <c r="C70" s="10" t="s">
        <v>20</v>
      </c>
      <c r="D70" s="18">
        <v>22</v>
      </c>
      <c r="E70" s="10">
        <v>3234</v>
      </c>
      <c r="F70" s="9" t="s">
        <v>57</v>
      </c>
      <c r="G70" s="29" t="s">
        <v>15</v>
      </c>
    </row>
    <row r="71" spans="1:7" ht="27" customHeight="1" thickBot="1" x14ac:dyDescent="0.3">
      <c r="A71" s="23" t="s">
        <v>17</v>
      </c>
      <c r="B71" s="24"/>
      <c r="C71" s="25"/>
      <c r="D71" s="26">
        <f>SUM(D70:D70)</f>
        <v>22</v>
      </c>
      <c r="E71" s="25"/>
      <c r="F71" s="27"/>
      <c r="G71" s="28"/>
    </row>
    <row r="72" spans="1:7" x14ac:dyDescent="0.25">
      <c r="A72" s="9" t="s">
        <v>95</v>
      </c>
      <c r="B72" s="14" t="s">
        <v>96</v>
      </c>
      <c r="C72" s="10" t="s">
        <v>20</v>
      </c>
      <c r="D72" s="18">
        <v>17.52</v>
      </c>
      <c r="E72" s="10">
        <v>3221</v>
      </c>
      <c r="F72" s="9" t="s">
        <v>14</v>
      </c>
      <c r="G72" s="29" t="s">
        <v>15</v>
      </c>
    </row>
    <row r="73" spans="1:7" ht="27" customHeight="1" thickBot="1" x14ac:dyDescent="0.3">
      <c r="A73" s="23" t="s">
        <v>17</v>
      </c>
      <c r="B73" s="24"/>
      <c r="C73" s="25"/>
      <c r="D73" s="26">
        <f>SUM(D72:D72)</f>
        <v>17.52</v>
      </c>
      <c r="E73" s="25"/>
      <c r="F73" s="27"/>
      <c r="G73" s="28"/>
    </row>
    <row r="74" spans="1:7" x14ac:dyDescent="0.25">
      <c r="A74" s="9" t="s">
        <v>97</v>
      </c>
      <c r="B74" s="14" t="s">
        <v>98</v>
      </c>
      <c r="C74" s="10" t="s">
        <v>99</v>
      </c>
      <c r="D74" s="18">
        <v>668.78</v>
      </c>
      <c r="E74" s="10">
        <v>3221</v>
      </c>
      <c r="F74" s="9" t="s">
        <v>14</v>
      </c>
      <c r="G74" s="29" t="s">
        <v>15</v>
      </c>
    </row>
    <row r="75" spans="1:7" ht="27" customHeight="1" thickBot="1" x14ac:dyDescent="0.3">
      <c r="A75" s="23" t="s">
        <v>17</v>
      </c>
      <c r="B75" s="24"/>
      <c r="C75" s="25"/>
      <c r="D75" s="26">
        <f>SUM(D74:D74)</f>
        <v>668.78</v>
      </c>
      <c r="E75" s="25"/>
      <c r="F75" s="27"/>
      <c r="G75" s="28"/>
    </row>
    <row r="76" spans="1:7" x14ac:dyDescent="0.25">
      <c r="A76" s="9" t="s">
        <v>100</v>
      </c>
      <c r="B76" s="14" t="s">
        <v>101</v>
      </c>
      <c r="C76" s="10" t="s">
        <v>60</v>
      </c>
      <c r="D76" s="18">
        <v>52.51</v>
      </c>
      <c r="E76" s="10">
        <v>3431</v>
      </c>
      <c r="F76" s="9" t="s">
        <v>102</v>
      </c>
      <c r="G76" s="29" t="s">
        <v>15</v>
      </c>
    </row>
    <row r="77" spans="1:7" ht="27" customHeight="1" thickBot="1" x14ac:dyDescent="0.3">
      <c r="A77" s="23" t="s">
        <v>17</v>
      </c>
      <c r="B77" s="24"/>
      <c r="C77" s="25"/>
      <c r="D77" s="26">
        <f>SUM(D76:D76)</f>
        <v>52.51</v>
      </c>
      <c r="E77" s="25"/>
      <c r="F77" s="27"/>
      <c r="G77" s="28"/>
    </row>
    <row r="78" spans="1:7" x14ac:dyDescent="0.25">
      <c r="A78" s="9" t="s">
        <v>103</v>
      </c>
      <c r="B78" s="14" t="s">
        <v>104</v>
      </c>
      <c r="C78" s="10" t="s">
        <v>41</v>
      </c>
      <c r="D78" s="18">
        <v>35.369999999999997</v>
      </c>
      <c r="E78" s="10">
        <v>3224</v>
      </c>
      <c r="F78" s="9" t="s">
        <v>80</v>
      </c>
      <c r="G78" s="29" t="s">
        <v>15</v>
      </c>
    </row>
    <row r="79" spans="1:7" ht="27" customHeight="1" thickBot="1" x14ac:dyDescent="0.3">
      <c r="A79" s="23" t="s">
        <v>17</v>
      </c>
      <c r="B79" s="24"/>
      <c r="C79" s="25"/>
      <c r="D79" s="26">
        <f>SUM(D78:D78)</f>
        <v>35.369999999999997</v>
      </c>
      <c r="E79" s="25"/>
      <c r="F79" s="27"/>
      <c r="G79" s="28"/>
    </row>
    <row r="80" spans="1:7" x14ac:dyDescent="0.25">
      <c r="A80" s="9" t="s">
        <v>105</v>
      </c>
      <c r="B80" s="14" t="s">
        <v>120</v>
      </c>
      <c r="C80" s="10" t="s">
        <v>106</v>
      </c>
      <c r="D80" s="18">
        <v>13.85</v>
      </c>
      <c r="E80" s="10">
        <v>3221</v>
      </c>
      <c r="F80" s="9" t="s">
        <v>14</v>
      </c>
      <c r="G80" s="29" t="s">
        <v>15</v>
      </c>
    </row>
    <row r="81" spans="1:7" ht="27" customHeight="1" thickBot="1" x14ac:dyDescent="0.3">
      <c r="A81" s="23" t="s">
        <v>17</v>
      </c>
      <c r="B81" s="24"/>
      <c r="C81" s="25"/>
      <c r="D81" s="26">
        <f>SUM(D80:D80)</f>
        <v>13.85</v>
      </c>
      <c r="E81" s="25"/>
      <c r="F81" s="27"/>
      <c r="G81" s="28"/>
    </row>
    <row r="82" spans="1:7" x14ac:dyDescent="0.25">
      <c r="A82" s="9" t="s">
        <v>107</v>
      </c>
      <c r="B82" s="14" t="s">
        <v>121</v>
      </c>
      <c r="C82" s="10" t="s">
        <v>108</v>
      </c>
      <c r="D82" s="18">
        <v>59.58</v>
      </c>
      <c r="E82" s="10">
        <v>3224</v>
      </c>
      <c r="F82" s="9" t="s">
        <v>80</v>
      </c>
      <c r="G82" s="29" t="s">
        <v>15</v>
      </c>
    </row>
    <row r="83" spans="1:7" ht="27" customHeight="1" thickBot="1" x14ac:dyDescent="0.3">
      <c r="A83" s="23" t="s">
        <v>17</v>
      </c>
      <c r="B83" s="24"/>
      <c r="C83" s="25"/>
      <c r="D83" s="26">
        <f>SUM(D82:D82)</f>
        <v>59.58</v>
      </c>
      <c r="E83" s="25"/>
      <c r="F83" s="27"/>
      <c r="G83" s="28"/>
    </row>
    <row r="84" spans="1:7" x14ac:dyDescent="0.25">
      <c r="A84" s="9" t="s">
        <v>109</v>
      </c>
      <c r="B84" s="14" t="s">
        <v>122</v>
      </c>
      <c r="C84" s="10" t="s">
        <v>20</v>
      </c>
      <c r="D84" s="18">
        <v>53.09</v>
      </c>
      <c r="E84" s="10">
        <v>3239</v>
      </c>
      <c r="F84" s="9" t="s">
        <v>73</v>
      </c>
      <c r="G84" s="29" t="s">
        <v>15</v>
      </c>
    </row>
    <row r="85" spans="1:7" ht="27" customHeight="1" thickBot="1" x14ac:dyDescent="0.3">
      <c r="A85" s="23" t="s">
        <v>17</v>
      </c>
      <c r="B85" s="24"/>
      <c r="C85" s="25"/>
      <c r="D85" s="26">
        <f>SUM(D84:D84)</f>
        <v>53.09</v>
      </c>
      <c r="E85" s="25"/>
      <c r="F85" s="27"/>
      <c r="G85" s="28"/>
    </row>
    <row r="86" spans="1:7" x14ac:dyDescent="0.25">
      <c r="A86" s="9" t="s">
        <v>110</v>
      </c>
      <c r="B86" s="14" t="s">
        <v>123</v>
      </c>
      <c r="C86" s="10" t="s">
        <v>41</v>
      </c>
      <c r="D86" s="18">
        <v>13.1</v>
      </c>
      <c r="E86" s="10">
        <v>3221</v>
      </c>
      <c r="F86" s="9" t="s">
        <v>14</v>
      </c>
      <c r="G86" s="29" t="s">
        <v>15</v>
      </c>
    </row>
    <row r="87" spans="1:7" ht="27" customHeight="1" thickBot="1" x14ac:dyDescent="0.3">
      <c r="A87" s="23" t="s">
        <v>17</v>
      </c>
      <c r="B87" s="24"/>
      <c r="C87" s="25"/>
      <c r="D87" s="26">
        <f>SUM(D86:D86)</f>
        <v>13.1</v>
      </c>
      <c r="E87" s="25"/>
      <c r="F87" s="27"/>
      <c r="G87" s="28"/>
    </row>
    <row r="88" spans="1:7" x14ac:dyDescent="0.25">
      <c r="A88" s="9" t="s">
        <v>111</v>
      </c>
      <c r="B88" s="14" t="s">
        <v>124</v>
      </c>
      <c r="C88" s="10" t="s">
        <v>20</v>
      </c>
      <c r="D88" s="18">
        <v>70</v>
      </c>
      <c r="E88" s="10">
        <v>3213</v>
      </c>
      <c r="F88" s="9" t="s">
        <v>112</v>
      </c>
      <c r="G88" s="29" t="s">
        <v>15</v>
      </c>
    </row>
    <row r="89" spans="1:7" ht="27" customHeight="1" thickBot="1" x14ac:dyDescent="0.3">
      <c r="A89" s="23" t="s">
        <v>17</v>
      </c>
      <c r="B89" s="24"/>
      <c r="C89" s="25"/>
      <c r="D89" s="26">
        <f>SUM(D88:D88)</f>
        <v>70</v>
      </c>
      <c r="E89" s="25"/>
      <c r="F89" s="27"/>
      <c r="G89" s="28"/>
    </row>
    <row r="90" spans="1:7" x14ac:dyDescent="0.25">
      <c r="A90" s="9" t="s">
        <v>113</v>
      </c>
      <c r="B90" s="14" t="s">
        <v>125</v>
      </c>
      <c r="C90" s="10" t="s">
        <v>20</v>
      </c>
      <c r="D90" s="18">
        <v>28</v>
      </c>
      <c r="E90" s="10">
        <v>3224</v>
      </c>
      <c r="F90" s="9" t="s">
        <v>80</v>
      </c>
      <c r="G90" s="29" t="s">
        <v>15</v>
      </c>
    </row>
    <row r="91" spans="1:7" ht="27" customHeight="1" thickBot="1" x14ac:dyDescent="0.3">
      <c r="A91" s="23" t="s">
        <v>17</v>
      </c>
      <c r="B91" s="24"/>
      <c r="C91" s="25"/>
      <c r="D91" s="26">
        <f>SUM(D90:D90)</f>
        <v>28</v>
      </c>
      <c r="E91" s="25"/>
      <c r="F91" s="27"/>
      <c r="G91" s="28"/>
    </row>
    <row r="92" spans="1:7" x14ac:dyDescent="0.25">
      <c r="A92" s="9"/>
      <c r="B92" s="14"/>
      <c r="C92" s="10"/>
      <c r="D92" s="18">
        <v>122518.65</v>
      </c>
      <c r="E92" s="10">
        <v>3111</v>
      </c>
      <c r="F92" s="9" t="s">
        <v>114</v>
      </c>
      <c r="G92" s="22" t="s">
        <v>15</v>
      </c>
    </row>
    <row r="93" spans="1:7" x14ac:dyDescent="0.25">
      <c r="A93" s="9"/>
      <c r="B93" s="14"/>
      <c r="C93" s="10"/>
      <c r="D93" s="18">
        <v>20272.84</v>
      </c>
      <c r="E93" s="10">
        <v>3132</v>
      </c>
      <c r="F93" s="9" t="s">
        <v>115</v>
      </c>
      <c r="G93" s="22" t="s">
        <v>15</v>
      </c>
    </row>
    <row r="94" spans="1:7" x14ac:dyDescent="0.25">
      <c r="A94" s="9"/>
      <c r="B94" s="14"/>
      <c r="C94" s="10"/>
      <c r="D94" s="18">
        <v>316.39</v>
      </c>
      <c r="E94" s="10">
        <v>3211</v>
      </c>
      <c r="F94" s="9" t="s">
        <v>116</v>
      </c>
      <c r="G94" s="22" t="s">
        <v>15</v>
      </c>
    </row>
    <row r="95" spans="1:7" x14ac:dyDescent="0.25">
      <c r="A95" s="9"/>
      <c r="B95" s="14"/>
      <c r="C95" s="10"/>
      <c r="D95" s="18">
        <v>4358.53</v>
      </c>
      <c r="E95" s="10">
        <v>3212</v>
      </c>
      <c r="F95" s="9" t="s">
        <v>117</v>
      </c>
      <c r="G95" s="22" t="s">
        <v>15</v>
      </c>
    </row>
    <row r="96" spans="1:7" ht="21" customHeight="1" thickBot="1" x14ac:dyDescent="0.3">
      <c r="A96" s="23" t="s">
        <v>17</v>
      </c>
      <c r="B96" s="24"/>
      <c r="C96" s="25"/>
      <c r="D96" s="26">
        <f>SUM(D92:D95)</f>
        <v>147466.41</v>
      </c>
      <c r="E96" s="25"/>
      <c r="F96" s="27"/>
      <c r="G96" s="28"/>
    </row>
    <row r="97" spans="1:7" ht="15.75" thickBot="1" x14ac:dyDescent="0.3">
      <c r="A97" s="30" t="s">
        <v>119</v>
      </c>
      <c r="B97" s="31"/>
      <c r="C97" s="32"/>
      <c r="D97" s="33">
        <f>SUM(D9,D11,D13,D15,D17,D19,D22,D24,D26,D28,D30,D33,D35,D37,D39,D41,D43,D45,D47,D49,D51,D53,D55,D57,D59,D61,D63,D65,D67,D69,D71,D73,D75,D77,D79,D81,D83,D85,D87,D89,D91,D96)</f>
        <v>162814.14000000001</v>
      </c>
      <c r="E97" s="32"/>
      <c r="F97" s="34"/>
      <c r="G97" s="35"/>
    </row>
    <row r="98" spans="1:7" x14ac:dyDescent="0.25">
      <c r="A98" s="9"/>
      <c r="B98" s="14"/>
      <c r="C98" s="10"/>
      <c r="D98" s="18"/>
      <c r="E98" s="10"/>
      <c r="F98" s="9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25" right="0.25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2024-12-16T12:48:52Z</cp:lastPrinted>
  <dcterms:created xsi:type="dcterms:W3CDTF">2024-03-05T11:42:46Z</dcterms:created>
  <dcterms:modified xsi:type="dcterms:W3CDTF">2024-12-16T13:00:43Z</dcterms:modified>
</cp:coreProperties>
</file>