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63" windowWidth="15189" windowHeight="11608" tabRatio="601" activeTab="0"/>
  </bookViews>
  <sheets>
    <sheet name="PLAN NABAVE" sheetId="1" r:id="rId1"/>
    <sheet name="List1" sheetId="2" r:id="rId2"/>
  </sheets>
  <definedNames>
    <definedName name="_xlnm.Print_Area" localSheetId="1">'List1'!$A$1:$N$106</definedName>
    <definedName name="_xlnm.Print_Area" localSheetId="0">'PLAN NABAVE'!$A$1:$M$35</definedName>
  </definedNames>
  <calcPr fullCalcOnLoad="1"/>
</workbook>
</file>

<file path=xl/sharedStrings.xml><?xml version="1.0" encoding="utf-8"?>
<sst xmlns="http://schemas.openxmlformats.org/spreadsheetml/2006/main" count="125" uniqueCount="80">
  <si>
    <t>Šifra u MZOŠ:</t>
  </si>
  <si>
    <t>NAZIV:</t>
  </si>
  <si>
    <t>SJEDIŠTE:</t>
  </si>
  <si>
    <t>Komunalne usluge</t>
  </si>
  <si>
    <t>Računalne usluge</t>
  </si>
  <si>
    <t>Ostale usluge</t>
  </si>
  <si>
    <t>Materijal i sirovine</t>
  </si>
  <si>
    <t>R. b.</t>
  </si>
  <si>
    <t>Pozicija plana</t>
  </si>
  <si>
    <t>Financijski plan za 2012. god.</t>
  </si>
  <si>
    <t>Predmet nabave</t>
  </si>
  <si>
    <t>Procjenjena vrijednost (bez PDV-a)</t>
  </si>
  <si>
    <t>Planirana sredstva (s PDV-om)</t>
  </si>
  <si>
    <t>Postupak i način nabave</t>
  </si>
  <si>
    <t>OIB:</t>
  </si>
  <si>
    <t>PLAN NABAVE ZA  2012. GODINU</t>
  </si>
  <si>
    <t xml:space="preserve">KLASA:  </t>
  </si>
  <si>
    <t xml:space="preserve">URBROJ:   </t>
  </si>
  <si>
    <t>MB:</t>
  </si>
  <si>
    <t>03-066-501</t>
  </si>
  <si>
    <t>SREDNJA ŠKOLA PETRINJA</t>
  </si>
  <si>
    <t>Petrinja, 07.03.2012.</t>
  </si>
  <si>
    <t>Ivo Jelečević, dipl. ing.</t>
  </si>
  <si>
    <t>PRESJEDNIK ŠKOLSKOG ODBORA:</t>
  </si>
  <si>
    <t>PETRINJA, GUNDULIĆEVA 3</t>
  </si>
  <si>
    <t>Naknade za prijevoz</t>
  </si>
  <si>
    <t>Stručno usavršavanje zaposlenika</t>
  </si>
  <si>
    <t>RO565</t>
  </si>
  <si>
    <t>RO566</t>
  </si>
  <si>
    <t>RO567</t>
  </si>
  <si>
    <t>RO568</t>
  </si>
  <si>
    <t>RO569</t>
  </si>
  <si>
    <t>RO570</t>
  </si>
  <si>
    <t>Sitan inventar</t>
  </si>
  <si>
    <t>RO571</t>
  </si>
  <si>
    <t>Usluge telefona i pošte</t>
  </si>
  <si>
    <t>RO572</t>
  </si>
  <si>
    <t>Usluge tekućeg i investicijskog održavanja</t>
  </si>
  <si>
    <t>RO573</t>
  </si>
  <si>
    <t>Usluge promidžbe i informiranja</t>
  </si>
  <si>
    <t>RO574</t>
  </si>
  <si>
    <t>RO575</t>
  </si>
  <si>
    <t>Zdravstvene usluge</t>
  </si>
  <si>
    <t>RO576</t>
  </si>
  <si>
    <t>RO577</t>
  </si>
  <si>
    <t>RO578</t>
  </si>
  <si>
    <t>Ostali nespomenuti rashodi poslovanja</t>
  </si>
  <si>
    <t>RO579</t>
  </si>
  <si>
    <t>Bankarske usluge i usluge platnog prometa</t>
  </si>
  <si>
    <t>Uredski materijal i ostali matrijalni rashodi</t>
  </si>
  <si>
    <t>Energije - električna i lož ulje</t>
  </si>
  <si>
    <t>UKUPNO</t>
  </si>
  <si>
    <t>Predsjednik Školskog odbora:</t>
  </si>
  <si>
    <t>Električna energija</t>
  </si>
  <si>
    <t>Lož ulje</t>
  </si>
  <si>
    <t>4.1.</t>
  </si>
  <si>
    <t>4.2.</t>
  </si>
  <si>
    <t>OKVIRNI SPORAZUM SMŽ</t>
  </si>
  <si>
    <t>bagatelna</t>
  </si>
  <si>
    <t xml:space="preserve"> </t>
  </si>
  <si>
    <t>PLAN NABAVE ZA  2017. GODINU</t>
  </si>
  <si>
    <t>RO802</t>
  </si>
  <si>
    <t>RO803</t>
  </si>
  <si>
    <t>RO804</t>
  </si>
  <si>
    <t>RO805</t>
  </si>
  <si>
    <t>RO806</t>
  </si>
  <si>
    <t>RO807</t>
  </si>
  <si>
    <t>RO808</t>
  </si>
  <si>
    <t>RO809</t>
  </si>
  <si>
    <t>RO810</t>
  </si>
  <si>
    <t>RO811</t>
  </si>
  <si>
    <t>RO812</t>
  </si>
  <si>
    <t>RO813</t>
  </si>
  <si>
    <t>RO814</t>
  </si>
  <si>
    <t>RO815</t>
  </si>
  <si>
    <t>RO816</t>
  </si>
  <si>
    <t>Financijski plan za 2017. god.</t>
  </si>
  <si>
    <t>2176-60-01-16-01</t>
  </si>
  <si>
    <t>400-02/16-01/01</t>
  </si>
  <si>
    <t>U Petrinji, 16.12.2016.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</si>
</sst>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 quotePrefix="1">
      <alignment horizontal="left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0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left" wrapText="1"/>
    </xf>
    <xf numFmtId="3" fontId="3" fillId="22" borderId="10" xfId="0" applyNumberFormat="1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 wrapText="1"/>
    </xf>
    <xf numFmtId="0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left"/>
    </xf>
    <xf numFmtId="0" fontId="3" fillId="22" borderId="10" xfId="0" applyNumberFormat="1" applyFont="1" applyFill="1" applyBorder="1" applyAlignment="1">
      <alignment horizontal="left" wrapText="1"/>
    </xf>
    <xf numFmtId="3" fontId="3" fillId="22" borderId="0" xfId="0" applyNumberFormat="1" applyFont="1" applyFill="1" applyAlignment="1">
      <alignment/>
    </xf>
    <xf numFmtId="3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 vertical="center"/>
    </xf>
    <xf numFmtId="0" fontId="4" fillId="22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3" fontId="6" fillId="11" borderId="10" xfId="0" applyNumberFormat="1" applyFont="1" applyFill="1" applyBorder="1" applyAlignment="1">
      <alignment horizontal="center" vertical="center" wrapText="1"/>
    </xf>
    <xf numFmtId="0" fontId="6" fillId="11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3" fillId="22" borderId="10" xfId="0" applyNumberFormat="1" applyFont="1" applyFill="1" applyBorder="1" applyAlignment="1">
      <alignment horizontal="left"/>
    </xf>
    <xf numFmtId="3" fontId="4" fillId="22" borderId="10" xfId="0" applyNumberFormat="1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7" fillId="2" borderId="10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 wrapText="1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 quotePrefix="1">
      <alignment horizontal="center" vertical="center"/>
    </xf>
    <xf numFmtId="0" fontId="7" fillId="2" borderId="10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/>
    </xf>
    <xf numFmtId="0" fontId="4" fillId="22" borderId="10" xfId="0" applyNumberFormat="1" applyFont="1" applyFill="1" applyBorder="1" applyAlignment="1">
      <alignment/>
    </xf>
    <xf numFmtId="0" fontId="3" fillId="22" borderId="11" xfId="0" applyNumberFormat="1" applyFont="1" applyFill="1" applyBorder="1" applyAlignment="1">
      <alignment horizontal="center"/>
    </xf>
    <xf numFmtId="0" fontId="4" fillId="22" borderId="10" xfId="0" applyNumberFormat="1" applyFont="1" applyFill="1" applyBorder="1" applyAlignment="1">
      <alignment horizontal="left"/>
    </xf>
    <xf numFmtId="3" fontId="4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 vertical="center"/>
    </xf>
    <xf numFmtId="0" fontId="3" fillId="22" borderId="1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0" fontId="11" fillId="22" borderId="10" xfId="0" applyNumberFormat="1" applyFont="1" applyFill="1" applyBorder="1" applyAlignment="1">
      <alignment horizontal="center"/>
    </xf>
    <xf numFmtId="3" fontId="11" fillId="22" borderId="10" xfId="0" applyNumberFormat="1" applyFont="1" applyFill="1" applyBorder="1" applyAlignment="1">
      <alignment wrapText="1"/>
    </xf>
    <xf numFmtId="0" fontId="11" fillId="22" borderId="10" xfId="0" applyNumberFormat="1" applyFont="1" applyFill="1" applyBorder="1" applyAlignment="1">
      <alignment/>
    </xf>
    <xf numFmtId="0" fontId="11" fillId="22" borderId="0" xfId="0" applyNumberFormat="1" applyFont="1" applyFill="1" applyAlignment="1">
      <alignment horizontal="center"/>
    </xf>
    <xf numFmtId="0" fontId="11" fillId="22" borderId="10" xfId="0" applyNumberFormat="1" applyFont="1" applyFill="1" applyBorder="1" applyAlignment="1">
      <alignment horizontal="left"/>
    </xf>
    <xf numFmtId="0" fontId="11" fillId="22" borderId="10" xfId="0" applyNumberFormat="1" applyFont="1" applyFill="1" applyBorder="1" applyAlignment="1">
      <alignment horizontal="left" wrapText="1"/>
    </xf>
    <xf numFmtId="0" fontId="11" fillId="22" borderId="10" xfId="0" applyNumberFormat="1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/>
    </xf>
    <xf numFmtId="3" fontId="11" fillId="22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11" fillId="22" borderId="0" xfId="0" applyNumberFormat="1" applyFont="1" applyFill="1" applyAlignment="1">
      <alignment/>
    </xf>
    <xf numFmtId="0" fontId="4" fillId="22" borderId="10" xfId="0" applyNumberFormat="1" applyFont="1" applyFill="1" applyBorder="1" applyAlignment="1">
      <alignment horizontal="left"/>
    </xf>
    <xf numFmtId="0" fontId="4" fillId="22" borderId="10" xfId="0" applyNumberFormat="1" applyFont="1" applyFill="1" applyBorder="1" applyAlignment="1" quotePrefix="1">
      <alignment horizontal="left"/>
    </xf>
    <xf numFmtId="0" fontId="3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3" fontId="3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/>
    </xf>
    <xf numFmtId="4" fontId="3" fillId="0" borderId="0" xfId="0" applyNumberFormat="1" applyFont="1" applyAlignment="1">
      <alignment wrapText="1"/>
    </xf>
    <xf numFmtId="4" fontId="6" fillId="11" borderId="10" xfId="0" applyNumberFormat="1" applyFont="1" applyFill="1" applyBorder="1" applyAlignment="1">
      <alignment horizontal="center" vertical="center" wrapText="1"/>
    </xf>
    <xf numFmtId="4" fontId="11" fillId="22" borderId="10" xfId="0" applyNumberFormat="1" applyFont="1" applyFill="1" applyBorder="1" applyAlignment="1">
      <alignment/>
    </xf>
    <xf numFmtId="4" fontId="7" fillId="22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6" fillId="11" borderId="15" xfId="0" applyNumberFormat="1" applyFont="1" applyFill="1" applyBorder="1" applyAlignment="1">
      <alignment horizontal="center" vertical="center" wrapText="1"/>
    </xf>
    <xf numFmtId="4" fontId="6" fillId="11" borderId="11" xfId="0" applyNumberFormat="1" applyFont="1" applyFill="1" applyBorder="1" applyAlignment="1">
      <alignment horizontal="center" vertical="center" wrapText="1"/>
    </xf>
    <xf numFmtId="4" fontId="7" fillId="22" borderId="15" xfId="0" applyNumberFormat="1" applyFont="1" applyFill="1" applyBorder="1" applyAlignment="1">
      <alignment horizontal="center"/>
    </xf>
    <xf numFmtId="4" fontId="7" fillId="22" borderId="11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7.7109375" style="0" customWidth="1"/>
    <col min="2" max="2" width="12.57421875" style="0" customWidth="1"/>
    <col min="3" max="3" width="17.00390625" style="0" customWidth="1"/>
    <col min="4" max="4" width="46.140625" style="0" customWidth="1"/>
    <col min="5" max="5" width="19.28125" style="93" customWidth="1"/>
    <col min="6" max="7" width="16.7109375" style="93" customWidth="1"/>
    <col min="8" max="8" width="33.7109375" style="0" customWidth="1"/>
  </cols>
  <sheetData>
    <row r="2" spans="1:8" ht="17.25">
      <c r="A2" s="5"/>
      <c r="B2" s="16" t="s">
        <v>60</v>
      </c>
      <c r="C2" s="16"/>
      <c r="D2" s="4"/>
      <c r="E2" s="94"/>
      <c r="F2" s="89"/>
      <c r="G2" s="89"/>
      <c r="H2" s="6"/>
    </row>
    <row r="3" spans="1:8" ht="15">
      <c r="A3" s="5"/>
      <c r="B3" s="3"/>
      <c r="C3" s="3"/>
      <c r="D3" s="4"/>
      <c r="E3" s="94"/>
      <c r="F3" s="89"/>
      <c r="G3" s="89"/>
      <c r="H3" s="6"/>
    </row>
    <row r="4" spans="1:8" ht="15.75" thickBot="1">
      <c r="A4" s="5"/>
      <c r="B4" s="86" t="s">
        <v>0</v>
      </c>
      <c r="C4" s="43"/>
      <c r="D4" s="85" t="s">
        <v>19</v>
      </c>
      <c r="E4" s="95"/>
      <c r="F4" s="89"/>
      <c r="G4" s="89"/>
      <c r="H4" s="6"/>
    </row>
    <row r="5" spans="1:8" ht="15">
      <c r="A5" s="5"/>
      <c r="B5" s="45" t="s">
        <v>1</v>
      </c>
      <c r="C5" s="45"/>
      <c r="D5" s="46" t="s">
        <v>20</v>
      </c>
      <c r="E5" s="95"/>
      <c r="F5" s="89"/>
      <c r="G5" s="89"/>
      <c r="H5" s="6"/>
    </row>
    <row r="6" spans="1:8" ht="15">
      <c r="A6" s="5"/>
      <c r="B6" s="45" t="s">
        <v>2</v>
      </c>
      <c r="C6" s="45"/>
      <c r="D6" s="47" t="s">
        <v>24</v>
      </c>
      <c r="E6" s="95"/>
      <c r="F6" s="89"/>
      <c r="G6" s="89"/>
      <c r="H6" s="6"/>
    </row>
    <row r="7" spans="1:8" ht="15">
      <c r="A7" s="5"/>
      <c r="B7" s="45" t="s">
        <v>18</v>
      </c>
      <c r="C7" s="45"/>
      <c r="D7" s="68">
        <v>312568</v>
      </c>
      <c r="E7" s="95"/>
      <c r="F7" s="89"/>
      <c r="G7" s="89"/>
      <c r="H7" s="6"/>
    </row>
    <row r="8" spans="1:8" ht="15">
      <c r="A8" s="5"/>
      <c r="B8" s="45" t="s">
        <v>14</v>
      </c>
      <c r="C8" s="45"/>
      <c r="D8" s="83">
        <v>58077261904</v>
      </c>
      <c r="E8" s="95"/>
      <c r="F8" s="89"/>
      <c r="G8" s="89"/>
      <c r="H8" s="6"/>
    </row>
    <row r="9" spans="1:8" ht="15">
      <c r="A9" s="5"/>
      <c r="B9" s="2" t="s">
        <v>16</v>
      </c>
      <c r="C9" s="2"/>
      <c r="D9" s="82" t="s">
        <v>78</v>
      </c>
      <c r="E9" s="95"/>
      <c r="F9" s="89"/>
      <c r="G9" s="89"/>
      <c r="H9" s="6"/>
    </row>
    <row r="10" spans="1:8" ht="15">
      <c r="A10" s="5"/>
      <c r="B10" s="2" t="s">
        <v>17</v>
      </c>
      <c r="C10" s="2"/>
      <c r="D10" s="84" t="s">
        <v>77</v>
      </c>
      <c r="E10" s="95"/>
      <c r="F10" s="89"/>
      <c r="G10" s="89"/>
      <c r="H10" s="6"/>
    </row>
    <row r="11" spans="1:8" ht="15">
      <c r="A11" s="5"/>
      <c r="B11" s="5"/>
      <c r="C11" s="5"/>
      <c r="D11" s="1"/>
      <c r="E11" s="94"/>
      <c r="F11" s="89"/>
      <c r="G11" s="89"/>
      <c r="H11" s="6"/>
    </row>
    <row r="12" spans="1:8" ht="52.5">
      <c r="A12" s="41" t="s">
        <v>7</v>
      </c>
      <c r="B12" s="42" t="s">
        <v>8</v>
      </c>
      <c r="C12" s="42" t="s">
        <v>76</v>
      </c>
      <c r="D12" s="42" t="s">
        <v>10</v>
      </c>
      <c r="E12" s="90" t="s">
        <v>11</v>
      </c>
      <c r="F12" s="96" t="s">
        <v>12</v>
      </c>
      <c r="G12" s="97"/>
      <c r="H12" s="41" t="s">
        <v>13</v>
      </c>
    </row>
    <row r="13" spans="1:8" ht="20.25">
      <c r="A13" s="87">
        <v>1</v>
      </c>
      <c r="B13" s="69" t="s">
        <v>61</v>
      </c>
      <c r="C13" s="77"/>
      <c r="D13" s="73" t="s">
        <v>25</v>
      </c>
      <c r="E13" s="91"/>
      <c r="F13" s="91">
        <v>115000</v>
      </c>
      <c r="G13" s="91"/>
      <c r="H13" s="76"/>
    </row>
    <row r="14" spans="1:8" ht="17.25">
      <c r="A14" s="87">
        <v>2</v>
      </c>
      <c r="B14" s="69" t="s">
        <v>62</v>
      </c>
      <c r="C14" s="77"/>
      <c r="D14" s="73" t="s">
        <v>26</v>
      </c>
      <c r="E14" s="91">
        <f>F14/1.25</f>
        <v>16584</v>
      </c>
      <c r="F14" s="91">
        <v>20730</v>
      </c>
      <c r="G14" s="91"/>
      <c r="H14" s="87" t="s">
        <v>58</v>
      </c>
    </row>
    <row r="15" spans="1:8" ht="17.25">
      <c r="A15" s="87">
        <v>3</v>
      </c>
      <c r="B15" s="69" t="s">
        <v>63</v>
      </c>
      <c r="C15" s="70"/>
      <c r="D15" s="71" t="s">
        <v>49</v>
      </c>
      <c r="E15" s="91">
        <f aca="true" t="shared" si="0" ref="E15:E29">F15/1.25</f>
        <v>51200</v>
      </c>
      <c r="F15" s="91">
        <v>64000</v>
      </c>
      <c r="G15" s="91"/>
      <c r="H15" s="27" t="s">
        <v>58</v>
      </c>
    </row>
    <row r="16" spans="1:8" ht="17.25">
      <c r="A16" s="88">
        <v>4</v>
      </c>
      <c r="B16" s="69" t="s">
        <v>64</v>
      </c>
      <c r="C16" s="70"/>
      <c r="D16" s="71" t="s">
        <v>50</v>
      </c>
      <c r="E16" s="91">
        <f t="shared" si="0"/>
        <v>184000</v>
      </c>
      <c r="F16" s="91">
        <v>230000</v>
      </c>
      <c r="G16" s="91"/>
      <c r="H16" s="87"/>
    </row>
    <row r="17" spans="1:8" ht="17.25">
      <c r="A17" s="88" t="s">
        <v>55</v>
      </c>
      <c r="B17" s="69"/>
      <c r="C17" s="70"/>
      <c r="D17" s="71" t="s">
        <v>53</v>
      </c>
      <c r="E17" s="91">
        <f>G17/1.25</f>
        <v>60400</v>
      </c>
      <c r="F17" s="91"/>
      <c r="G17" s="91">
        <v>75500</v>
      </c>
      <c r="H17" s="27" t="s">
        <v>58</v>
      </c>
    </row>
    <row r="18" spans="1:8" ht="17.25">
      <c r="A18" s="88" t="s">
        <v>56</v>
      </c>
      <c r="B18" s="69"/>
      <c r="C18" s="77"/>
      <c r="D18" s="71" t="s">
        <v>54</v>
      </c>
      <c r="E18" s="91">
        <f>G18/1.25</f>
        <v>123600</v>
      </c>
      <c r="F18" s="91"/>
      <c r="G18" s="91">
        <v>154500</v>
      </c>
      <c r="H18" s="27" t="s">
        <v>57</v>
      </c>
    </row>
    <row r="19" spans="1:8" ht="17.25">
      <c r="A19" s="36">
        <v>5</v>
      </c>
      <c r="B19" s="69" t="s">
        <v>65</v>
      </c>
      <c r="C19" s="70"/>
      <c r="D19" s="71" t="s">
        <v>6</v>
      </c>
      <c r="E19" s="91">
        <f t="shared" si="0"/>
        <v>46800</v>
      </c>
      <c r="F19" s="91">
        <v>58500</v>
      </c>
      <c r="G19" s="91" t="s">
        <v>59</v>
      </c>
      <c r="H19" s="27" t="s">
        <v>58</v>
      </c>
    </row>
    <row r="20" spans="1:8" ht="17.25">
      <c r="A20" s="36">
        <v>6</v>
      </c>
      <c r="B20" s="72" t="s">
        <v>66</v>
      </c>
      <c r="C20" s="70"/>
      <c r="D20" s="71" t="s">
        <v>33</v>
      </c>
      <c r="E20" s="91">
        <f t="shared" si="0"/>
        <v>30400</v>
      </c>
      <c r="F20" s="91">
        <v>38000</v>
      </c>
      <c r="G20" s="91"/>
      <c r="H20" s="87" t="s">
        <v>58</v>
      </c>
    </row>
    <row r="21" spans="1:8" ht="17.25">
      <c r="A21" s="36">
        <v>7</v>
      </c>
      <c r="B21" s="69" t="s">
        <v>67</v>
      </c>
      <c r="C21" s="77"/>
      <c r="D21" s="79" t="s">
        <v>35</v>
      </c>
      <c r="E21" s="91">
        <f t="shared" si="0"/>
        <v>20000</v>
      </c>
      <c r="F21" s="91">
        <v>25000</v>
      </c>
      <c r="G21" s="91"/>
      <c r="H21" s="27" t="s">
        <v>58</v>
      </c>
    </row>
    <row r="22" spans="1:8" ht="17.25">
      <c r="A22" s="50">
        <v>8</v>
      </c>
      <c r="B22" s="69" t="s">
        <v>68</v>
      </c>
      <c r="C22" s="70"/>
      <c r="D22" s="73" t="s">
        <v>37</v>
      </c>
      <c r="E22" s="91">
        <f t="shared" si="0"/>
        <v>21600</v>
      </c>
      <c r="F22" s="91">
        <v>27000</v>
      </c>
      <c r="G22" s="91"/>
      <c r="H22" s="27" t="s">
        <v>58</v>
      </c>
    </row>
    <row r="23" spans="1:8" ht="17.25">
      <c r="A23" s="36">
        <v>9</v>
      </c>
      <c r="B23" s="69" t="s">
        <v>69</v>
      </c>
      <c r="C23" s="70"/>
      <c r="D23" s="73" t="s">
        <v>39</v>
      </c>
      <c r="E23" s="91">
        <f t="shared" si="0"/>
        <v>1361.6</v>
      </c>
      <c r="F23" s="91">
        <v>1702</v>
      </c>
      <c r="G23" s="91"/>
      <c r="H23" s="27" t="s">
        <v>58</v>
      </c>
    </row>
    <row r="24" spans="1:8" ht="17.25">
      <c r="A24" s="36">
        <v>10</v>
      </c>
      <c r="B24" s="69" t="s">
        <v>70</v>
      </c>
      <c r="C24" s="70"/>
      <c r="D24" s="73" t="s">
        <v>3</v>
      </c>
      <c r="E24" s="91">
        <f t="shared" si="0"/>
        <v>64000</v>
      </c>
      <c r="F24" s="91">
        <v>80000</v>
      </c>
      <c r="G24" s="91"/>
      <c r="H24" s="27" t="s">
        <v>58</v>
      </c>
    </row>
    <row r="25" spans="1:8" ht="17.25">
      <c r="A25" s="36">
        <v>11</v>
      </c>
      <c r="B25" s="69" t="s">
        <v>71</v>
      </c>
      <c r="C25" s="70"/>
      <c r="D25" s="74" t="s">
        <v>42</v>
      </c>
      <c r="E25" s="91">
        <f t="shared" si="0"/>
        <v>18800</v>
      </c>
      <c r="F25" s="91">
        <v>23500</v>
      </c>
      <c r="G25" s="91"/>
      <c r="H25" s="87" t="s">
        <v>58</v>
      </c>
    </row>
    <row r="26" spans="1:8" ht="17.25">
      <c r="A26" s="36">
        <v>12</v>
      </c>
      <c r="B26" s="69" t="s">
        <v>72</v>
      </c>
      <c r="C26" s="70"/>
      <c r="D26" s="74" t="s">
        <v>4</v>
      </c>
      <c r="E26" s="91">
        <f t="shared" si="0"/>
        <v>7600</v>
      </c>
      <c r="F26" s="91">
        <v>9500</v>
      </c>
      <c r="G26" s="91"/>
      <c r="H26" s="27" t="s">
        <v>58</v>
      </c>
    </row>
    <row r="27" spans="1:8" ht="17.25">
      <c r="A27" s="36">
        <v>13</v>
      </c>
      <c r="B27" s="69" t="s">
        <v>73</v>
      </c>
      <c r="C27" s="70"/>
      <c r="D27" s="74" t="s">
        <v>5</v>
      </c>
      <c r="E27" s="91">
        <f t="shared" si="0"/>
        <v>23200</v>
      </c>
      <c r="F27" s="91">
        <v>29000</v>
      </c>
      <c r="G27" s="91"/>
      <c r="H27" s="27" t="s">
        <v>58</v>
      </c>
    </row>
    <row r="28" spans="1:8" ht="17.25">
      <c r="A28" s="36">
        <v>14</v>
      </c>
      <c r="B28" s="75" t="s">
        <v>74</v>
      </c>
      <c r="C28" s="70"/>
      <c r="D28" s="74" t="s">
        <v>46</v>
      </c>
      <c r="E28" s="91">
        <f t="shared" si="0"/>
        <v>73600</v>
      </c>
      <c r="F28" s="91">
        <v>92000</v>
      </c>
      <c r="G28" s="91"/>
      <c r="H28" s="27" t="s">
        <v>58</v>
      </c>
    </row>
    <row r="29" spans="1:8" ht="17.25">
      <c r="A29" s="36">
        <v>15</v>
      </c>
      <c r="B29" s="69" t="s">
        <v>75</v>
      </c>
      <c r="C29" s="70"/>
      <c r="D29" s="74" t="s">
        <v>48</v>
      </c>
      <c r="E29" s="91">
        <f t="shared" si="0"/>
        <v>3200</v>
      </c>
      <c r="F29" s="91">
        <v>4000</v>
      </c>
      <c r="G29" s="91"/>
      <c r="H29" s="27" t="s">
        <v>58</v>
      </c>
    </row>
    <row r="30" spans="1:8" ht="20.25">
      <c r="A30" s="36"/>
      <c r="B30" s="37"/>
      <c r="C30" s="31"/>
      <c r="D30" s="35" t="s">
        <v>51</v>
      </c>
      <c r="E30" s="91"/>
      <c r="F30" s="98">
        <f>SUM(F13:F29)</f>
        <v>817932</v>
      </c>
      <c r="G30" s="99"/>
      <c r="H30" s="31"/>
    </row>
    <row r="31" spans="1:8" ht="20.25">
      <c r="A31" s="36"/>
      <c r="B31" s="37"/>
      <c r="C31" s="31"/>
      <c r="D31" s="33"/>
      <c r="E31" s="92"/>
      <c r="F31" s="92"/>
      <c r="G31" s="92"/>
      <c r="H31" s="31"/>
    </row>
    <row r="33" spans="2:6" ht="12">
      <c r="B33" t="s">
        <v>79</v>
      </c>
      <c r="F33" s="93" t="s">
        <v>52</v>
      </c>
    </row>
  </sheetData>
  <sheetProtection/>
  <mergeCells count="2">
    <mergeCell ref="F12:G12"/>
    <mergeCell ref="F30:G30"/>
  </mergeCells>
  <printOptions/>
  <pageMargins left="0.7480314960629921" right="0.7480314960629921" top="0.51" bottom="0.984251968503937" header="0.5118110236220472" footer="0.5118110236220472"/>
  <pageSetup horizontalDpi="600" verticalDpi="600" orientation="landscape" paperSize="9" scale="74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22">
      <selection activeCell="E4" sqref="E4"/>
    </sheetView>
  </sheetViews>
  <sheetFormatPr defaultColWidth="9.140625" defaultRowHeight="12.75"/>
  <cols>
    <col min="2" max="3" width="12.7109375" style="0" customWidth="1"/>
    <col min="4" max="4" width="47.28125" style="0" customWidth="1"/>
    <col min="5" max="5" width="17.28125" style="0" customWidth="1"/>
    <col min="6" max="6" width="23.421875" style="0" customWidth="1"/>
    <col min="7" max="7" width="25.140625" style="0" customWidth="1"/>
  </cols>
  <sheetData>
    <row r="1" spans="1:7" ht="17.25">
      <c r="A1" s="5"/>
      <c r="B1" s="16" t="s">
        <v>15</v>
      </c>
      <c r="C1" s="16"/>
      <c r="D1" s="4"/>
      <c r="E1" s="5"/>
      <c r="F1" s="6"/>
      <c r="G1" s="6"/>
    </row>
    <row r="2" spans="1:7" ht="15">
      <c r="A2" s="5"/>
      <c r="B2" s="3"/>
      <c r="C2" s="3"/>
      <c r="D2" s="4"/>
      <c r="E2" s="5"/>
      <c r="F2" s="6"/>
      <c r="G2" s="6"/>
    </row>
    <row r="3" spans="1:7" ht="15.75" thickBot="1">
      <c r="A3" s="5"/>
      <c r="B3" s="43" t="s">
        <v>0</v>
      </c>
      <c r="C3" s="43"/>
      <c r="D3" s="44" t="s">
        <v>19</v>
      </c>
      <c r="E3" s="7"/>
      <c r="F3" s="6"/>
      <c r="G3" s="6"/>
    </row>
    <row r="4" spans="1:7" ht="15">
      <c r="A4" s="5"/>
      <c r="B4" s="45" t="s">
        <v>1</v>
      </c>
      <c r="C4" s="45"/>
      <c r="D4" s="46" t="s">
        <v>20</v>
      </c>
      <c r="E4" s="7"/>
      <c r="F4" s="6"/>
      <c r="G4" s="6"/>
    </row>
    <row r="5" spans="1:7" ht="15">
      <c r="A5" s="5"/>
      <c r="B5" s="45" t="s">
        <v>2</v>
      </c>
      <c r="C5" s="45"/>
      <c r="D5" s="47" t="s">
        <v>24</v>
      </c>
      <c r="E5" s="7"/>
      <c r="F5" s="6"/>
      <c r="G5" s="6"/>
    </row>
    <row r="6" spans="1:7" ht="15">
      <c r="A6" s="5"/>
      <c r="B6" s="45" t="s">
        <v>18</v>
      </c>
      <c r="C6" s="45"/>
      <c r="D6" s="68">
        <v>312568</v>
      </c>
      <c r="E6" s="7"/>
      <c r="F6" s="6"/>
      <c r="G6" s="6"/>
    </row>
    <row r="7" spans="1:7" ht="15">
      <c r="A7" s="5"/>
      <c r="B7" s="45" t="s">
        <v>14</v>
      </c>
      <c r="C7" s="45"/>
      <c r="D7" s="48">
        <v>58077261904</v>
      </c>
      <c r="E7" s="7"/>
      <c r="F7" s="6"/>
      <c r="G7" s="6"/>
    </row>
    <row r="8" spans="1:7" ht="15">
      <c r="A8" s="5"/>
      <c r="B8" s="2" t="s">
        <v>16</v>
      </c>
      <c r="C8" s="2"/>
      <c r="D8" s="67"/>
      <c r="E8" s="7"/>
      <c r="F8" s="6"/>
      <c r="G8" s="6"/>
    </row>
    <row r="9" spans="1:7" ht="15">
      <c r="A9" s="5"/>
      <c r="B9" s="2" t="s">
        <v>17</v>
      </c>
      <c r="C9" s="2"/>
      <c r="D9" s="67"/>
      <c r="E9" s="7"/>
      <c r="F9" s="6"/>
      <c r="G9" s="6"/>
    </row>
    <row r="10" spans="1:7" ht="15">
      <c r="A10" s="5"/>
      <c r="B10" s="5"/>
      <c r="C10" s="5"/>
      <c r="D10" s="1"/>
      <c r="E10" s="5"/>
      <c r="F10" s="6"/>
      <c r="G10" s="6"/>
    </row>
    <row r="11" spans="1:7" ht="52.5">
      <c r="A11" s="41" t="s">
        <v>7</v>
      </c>
      <c r="B11" s="42" t="s">
        <v>8</v>
      </c>
      <c r="C11" s="42" t="s">
        <v>9</v>
      </c>
      <c r="D11" s="42" t="s">
        <v>10</v>
      </c>
      <c r="E11" s="41" t="s">
        <v>11</v>
      </c>
      <c r="F11" s="41" t="s">
        <v>12</v>
      </c>
      <c r="G11" s="41" t="s">
        <v>13</v>
      </c>
    </row>
    <row r="12" spans="1:7" ht="20.25">
      <c r="A12" s="76"/>
      <c r="B12" s="69" t="s">
        <v>27</v>
      </c>
      <c r="C12" s="77">
        <v>265000</v>
      </c>
      <c r="D12" s="73" t="s">
        <v>25</v>
      </c>
      <c r="E12" s="77"/>
      <c r="F12" s="77">
        <v>265000</v>
      </c>
      <c r="G12" s="76"/>
    </row>
    <row r="13" spans="1:7" ht="17.25">
      <c r="A13" s="78"/>
      <c r="B13" s="69" t="s">
        <v>28</v>
      </c>
      <c r="C13" s="77">
        <v>13091</v>
      </c>
      <c r="D13" s="73" t="s">
        <v>26</v>
      </c>
      <c r="E13" s="77"/>
      <c r="F13" s="77">
        <v>13091</v>
      </c>
      <c r="G13" s="78"/>
    </row>
    <row r="14" spans="1:7" ht="17.25">
      <c r="A14" s="36"/>
      <c r="B14" s="69" t="s">
        <v>29</v>
      </c>
      <c r="C14" s="70">
        <v>70000</v>
      </c>
      <c r="D14" s="71" t="s">
        <v>49</v>
      </c>
      <c r="E14" s="77">
        <f aca="true" t="shared" si="0" ref="E14:E26">C14/1.25</f>
        <v>56000</v>
      </c>
      <c r="F14" s="77">
        <v>70000</v>
      </c>
      <c r="G14" s="31"/>
    </row>
    <row r="15" spans="1:7" ht="17.25">
      <c r="A15" s="36"/>
      <c r="B15" s="69" t="s">
        <v>30</v>
      </c>
      <c r="C15" s="70">
        <v>297000</v>
      </c>
      <c r="D15" s="71" t="s">
        <v>50</v>
      </c>
      <c r="E15" s="77">
        <f t="shared" si="0"/>
        <v>237600</v>
      </c>
      <c r="F15" s="77">
        <v>297000</v>
      </c>
      <c r="G15" s="31"/>
    </row>
    <row r="16" spans="1:7" ht="17.25">
      <c r="A16" s="36"/>
      <c r="B16" s="69" t="s">
        <v>31</v>
      </c>
      <c r="C16" s="70">
        <v>50000</v>
      </c>
      <c r="D16" s="71" t="s">
        <v>6</v>
      </c>
      <c r="E16" s="77">
        <f t="shared" si="0"/>
        <v>40000</v>
      </c>
      <c r="F16" s="77">
        <v>50000</v>
      </c>
      <c r="G16" s="31"/>
    </row>
    <row r="17" spans="1:7" ht="17.25">
      <c r="A17" s="36"/>
      <c r="B17" s="72" t="s">
        <v>32</v>
      </c>
      <c r="C17" s="70">
        <v>5000</v>
      </c>
      <c r="D17" s="71" t="s">
        <v>33</v>
      </c>
      <c r="E17" s="77">
        <f t="shared" si="0"/>
        <v>4000</v>
      </c>
      <c r="F17" s="77">
        <v>5000</v>
      </c>
      <c r="G17" s="36"/>
    </row>
    <row r="18" spans="1:7" ht="17.25">
      <c r="A18" s="36"/>
      <c r="B18" s="69" t="s">
        <v>34</v>
      </c>
      <c r="C18" s="77">
        <v>20000</v>
      </c>
      <c r="D18" s="79" t="s">
        <v>35</v>
      </c>
      <c r="E18" s="77">
        <f t="shared" si="0"/>
        <v>16000</v>
      </c>
      <c r="F18" s="77">
        <v>20000</v>
      </c>
      <c r="G18" s="31"/>
    </row>
    <row r="19" spans="1:7" ht="17.25">
      <c r="A19" s="50"/>
      <c r="B19" s="69" t="s">
        <v>36</v>
      </c>
      <c r="C19" s="70">
        <v>14000</v>
      </c>
      <c r="D19" s="73" t="s">
        <v>37</v>
      </c>
      <c r="E19" s="77">
        <f t="shared" si="0"/>
        <v>11200</v>
      </c>
      <c r="F19" s="77">
        <v>14000</v>
      </c>
      <c r="G19" s="51"/>
    </row>
    <row r="20" spans="1:7" ht="17.25">
      <c r="A20" s="36"/>
      <c r="B20" s="69" t="s">
        <v>38</v>
      </c>
      <c r="C20" s="70">
        <v>1000</v>
      </c>
      <c r="D20" s="73" t="s">
        <v>39</v>
      </c>
      <c r="E20" s="77">
        <f t="shared" si="0"/>
        <v>800</v>
      </c>
      <c r="F20" s="77">
        <v>1000</v>
      </c>
      <c r="G20" s="31"/>
    </row>
    <row r="21" spans="1:7" ht="17.25">
      <c r="A21" s="36"/>
      <c r="B21" s="69" t="s">
        <v>40</v>
      </c>
      <c r="C21" s="70">
        <v>74000</v>
      </c>
      <c r="D21" s="73" t="s">
        <v>3</v>
      </c>
      <c r="E21" s="77">
        <f t="shared" si="0"/>
        <v>59200</v>
      </c>
      <c r="F21" s="77">
        <v>74000</v>
      </c>
      <c r="G21" s="31"/>
    </row>
    <row r="22" spans="1:7" ht="17.25">
      <c r="A22" s="36"/>
      <c r="B22" s="69" t="s">
        <v>41</v>
      </c>
      <c r="C22" s="70">
        <v>4000</v>
      </c>
      <c r="D22" s="74" t="s">
        <v>42</v>
      </c>
      <c r="E22" s="77">
        <f t="shared" si="0"/>
        <v>3200</v>
      </c>
      <c r="F22" s="77">
        <v>4000</v>
      </c>
      <c r="G22" s="31"/>
    </row>
    <row r="23" spans="1:7" ht="17.25">
      <c r="A23" s="36"/>
      <c r="B23" s="69" t="s">
        <v>43</v>
      </c>
      <c r="C23" s="70">
        <v>4000</v>
      </c>
      <c r="D23" s="74" t="s">
        <v>4</v>
      </c>
      <c r="E23" s="77">
        <f t="shared" si="0"/>
        <v>3200</v>
      </c>
      <c r="F23" s="77">
        <v>4000</v>
      </c>
      <c r="G23" s="31"/>
    </row>
    <row r="24" spans="1:7" ht="17.25">
      <c r="A24" s="36"/>
      <c r="B24" s="69" t="s">
        <v>44</v>
      </c>
      <c r="C24" s="70">
        <v>30000</v>
      </c>
      <c r="D24" s="74" t="s">
        <v>5</v>
      </c>
      <c r="E24" s="77">
        <f t="shared" si="0"/>
        <v>24000</v>
      </c>
      <c r="F24" s="77">
        <v>30000</v>
      </c>
      <c r="G24" s="31"/>
    </row>
    <row r="25" spans="1:7" ht="17.25">
      <c r="A25" s="36"/>
      <c r="B25" s="75" t="s">
        <v>45</v>
      </c>
      <c r="C25" s="70">
        <v>39000</v>
      </c>
      <c r="D25" s="74" t="s">
        <v>46</v>
      </c>
      <c r="E25" s="77">
        <f t="shared" si="0"/>
        <v>31200</v>
      </c>
      <c r="F25" s="77">
        <v>39000</v>
      </c>
      <c r="G25" s="31"/>
    </row>
    <row r="26" spans="1:7" ht="17.25">
      <c r="A26" s="36"/>
      <c r="B26" s="69" t="s">
        <v>47</v>
      </c>
      <c r="C26" s="70">
        <v>4000</v>
      </c>
      <c r="D26" s="74" t="s">
        <v>48</v>
      </c>
      <c r="E26" s="77">
        <f t="shared" si="0"/>
        <v>3200</v>
      </c>
      <c r="F26" s="77">
        <v>4000</v>
      </c>
      <c r="G26" s="31"/>
    </row>
    <row r="27" spans="1:7" ht="20.25">
      <c r="A27" s="36"/>
      <c r="B27" s="37"/>
      <c r="C27" s="31"/>
      <c r="D27" s="35" t="s">
        <v>51</v>
      </c>
      <c r="E27" s="76"/>
      <c r="F27" s="76">
        <v>890091</v>
      </c>
      <c r="G27" s="31"/>
    </row>
    <row r="28" spans="1:7" ht="20.25">
      <c r="A28" s="36"/>
      <c r="B28" s="37"/>
      <c r="C28" s="31"/>
      <c r="D28" s="33"/>
      <c r="E28" s="76"/>
      <c r="F28" s="76"/>
      <c r="G28" s="31"/>
    </row>
    <row r="29" spans="1:7" ht="20.25">
      <c r="A29" s="36"/>
      <c r="B29" s="38"/>
      <c r="C29" s="31"/>
      <c r="D29" s="34"/>
      <c r="E29" s="76"/>
      <c r="F29" s="76"/>
      <c r="G29" s="31"/>
    </row>
    <row r="30" spans="1:7" ht="20.25">
      <c r="A30" s="50"/>
      <c r="B30" s="39"/>
      <c r="C30" s="51"/>
      <c r="D30" s="80"/>
      <c r="E30" s="76"/>
      <c r="F30" s="76"/>
      <c r="G30" s="51"/>
    </row>
    <row r="31" spans="1:7" ht="20.25">
      <c r="A31" s="50"/>
      <c r="B31" s="39"/>
      <c r="C31" s="51"/>
      <c r="D31" s="61"/>
      <c r="E31" s="76"/>
      <c r="F31" s="76"/>
      <c r="G31" s="51"/>
    </row>
    <row r="32" spans="1:7" ht="20.25">
      <c r="A32" s="36"/>
      <c r="B32" s="37"/>
      <c r="C32" s="31"/>
      <c r="D32" s="35"/>
      <c r="E32" s="76"/>
      <c r="F32" s="76"/>
      <c r="G32" s="31"/>
    </row>
    <row r="33" spans="1:7" ht="20.25">
      <c r="A33" s="36"/>
      <c r="B33" s="37"/>
      <c r="C33" s="31"/>
      <c r="D33" s="28"/>
      <c r="E33" s="76"/>
      <c r="F33" s="76"/>
      <c r="G33" s="31"/>
    </row>
    <row r="34" spans="1:7" ht="20.25">
      <c r="A34" s="36"/>
      <c r="B34" s="37"/>
      <c r="C34" s="31"/>
      <c r="D34" s="28"/>
      <c r="E34" s="76"/>
      <c r="F34" s="76"/>
      <c r="G34" s="31"/>
    </row>
    <row r="35" spans="1:7" ht="20.25">
      <c r="A35" s="50"/>
      <c r="B35" s="39"/>
      <c r="C35" s="51"/>
      <c r="D35" s="81"/>
      <c r="E35" s="76"/>
      <c r="F35" s="76"/>
      <c r="G35" s="51"/>
    </row>
    <row r="36" spans="1:7" ht="20.25">
      <c r="A36" s="36"/>
      <c r="B36" s="37"/>
      <c r="C36" s="27"/>
      <c r="D36" s="29"/>
      <c r="E36" s="76"/>
      <c r="F36" s="76"/>
      <c r="G36" s="31"/>
    </row>
    <row r="37" spans="1:7" ht="20.25">
      <c r="A37" s="65"/>
      <c r="B37" s="38"/>
      <c r="C37" s="30"/>
      <c r="D37" s="66"/>
      <c r="E37" s="76"/>
      <c r="F37" s="76"/>
      <c r="G37" s="31"/>
    </row>
    <row r="38" spans="1:7" ht="20.25">
      <c r="A38" s="36"/>
      <c r="B38" s="37"/>
      <c r="C38" s="27"/>
      <c r="D38" s="29"/>
      <c r="E38" s="52"/>
      <c r="F38" s="52"/>
      <c r="G38" s="31"/>
    </row>
    <row r="39" spans="1:7" ht="20.25">
      <c r="A39" s="19"/>
      <c r="B39" s="17"/>
      <c r="C39" s="20"/>
      <c r="D39" s="18"/>
      <c r="E39" s="52"/>
      <c r="F39" s="52"/>
      <c r="G39" s="26"/>
    </row>
    <row r="40" spans="1:7" ht="20.25">
      <c r="A40" s="36"/>
      <c r="B40" s="37"/>
      <c r="C40" s="31"/>
      <c r="D40" s="28"/>
      <c r="E40" s="52"/>
      <c r="F40" s="52"/>
      <c r="G40" s="31"/>
    </row>
    <row r="41" spans="1:7" ht="20.25">
      <c r="A41" s="36"/>
      <c r="B41" s="37"/>
      <c r="C41" s="31"/>
      <c r="D41" s="32"/>
      <c r="E41" s="52"/>
      <c r="F41" s="52"/>
      <c r="G41" s="31"/>
    </row>
    <row r="42" spans="1:7" ht="20.25">
      <c r="A42" s="19"/>
      <c r="B42" s="17"/>
      <c r="C42" s="20"/>
      <c r="D42" s="18"/>
      <c r="E42" s="52"/>
      <c r="F42" s="52"/>
      <c r="G42" s="26"/>
    </row>
    <row r="43" spans="1:7" ht="20.25">
      <c r="A43" s="36"/>
      <c r="B43" s="40"/>
      <c r="C43" s="27"/>
      <c r="D43" s="28"/>
      <c r="E43" s="52"/>
      <c r="F43" s="52"/>
      <c r="G43" s="31"/>
    </row>
    <row r="44" spans="1:7" ht="20.25">
      <c r="A44" s="36"/>
      <c r="B44" s="39"/>
      <c r="C44" s="27"/>
      <c r="D44" s="28"/>
      <c r="E44" s="52"/>
      <c r="F44" s="52"/>
      <c r="G44" s="31"/>
    </row>
    <row r="45" spans="1:7" ht="20.25">
      <c r="A45" s="36"/>
      <c r="B45" s="39"/>
      <c r="C45" s="27"/>
      <c r="D45" s="28"/>
      <c r="E45" s="52"/>
      <c r="F45" s="52"/>
      <c r="G45" s="31"/>
    </row>
    <row r="46" spans="1:7" ht="20.25">
      <c r="A46" s="36"/>
      <c r="B46" s="40"/>
      <c r="C46" s="27"/>
      <c r="D46" s="28"/>
      <c r="E46" s="52"/>
      <c r="F46" s="52"/>
      <c r="G46" s="31"/>
    </row>
    <row r="47" spans="1:7" ht="20.25">
      <c r="A47" s="36"/>
      <c r="B47" s="40"/>
      <c r="C47" s="27"/>
      <c r="D47" s="28"/>
      <c r="E47" s="52"/>
      <c r="F47" s="52"/>
      <c r="G47" s="31"/>
    </row>
    <row r="48" spans="1:7" ht="20.25">
      <c r="A48" s="19"/>
      <c r="B48" s="17"/>
      <c r="C48" s="20"/>
      <c r="D48" s="18"/>
      <c r="E48" s="52"/>
      <c r="F48" s="52"/>
      <c r="G48" s="26"/>
    </row>
    <row r="49" spans="1:7" ht="20.25">
      <c r="A49" s="13"/>
      <c r="B49" s="24"/>
      <c r="C49" s="23"/>
      <c r="D49" s="22"/>
      <c r="E49" s="52"/>
      <c r="F49" s="52"/>
      <c r="G49" s="15"/>
    </row>
    <row r="50" spans="1:7" ht="20.25">
      <c r="A50" s="36"/>
      <c r="B50" s="40"/>
      <c r="C50" s="27"/>
      <c r="D50" s="28"/>
      <c r="E50" s="52"/>
      <c r="F50" s="52"/>
      <c r="G50" s="31"/>
    </row>
    <row r="51" spans="1:7" ht="20.25">
      <c r="A51" s="36"/>
      <c r="B51" s="40"/>
      <c r="C51" s="27"/>
      <c r="D51" s="28"/>
      <c r="E51" s="52"/>
      <c r="F51" s="52"/>
      <c r="G51" s="31"/>
    </row>
    <row r="52" spans="1:7" ht="20.25">
      <c r="A52" s="36"/>
      <c r="B52" s="40"/>
      <c r="C52" s="27"/>
      <c r="D52" s="28"/>
      <c r="E52" s="52"/>
      <c r="F52" s="52"/>
      <c r="G52" s="31"/>
    </row>
    <row r="53" spans="1:7" ht="20.25">
      <c r="A53" s="36"/>
      <c r="B53" s="40"/>
      <c r="C53" s="27"/>
      <c r="D53" s="28"/>
      <c r="E53" s="52"/>
      <c r="F53" s="52"/>
      <c r="G53" s="31"/>
    </row>
    <row r="54" spans="1:7" ht="20.25">
      <c r="A54" s="36"/>
      <c r="B54" s="40"/>
      <c r="C54" s="27"/>
      <c r="D54" s="28"/>
      <c r="E54" s="52"/>
      <c r="F54" s="52"/>
      <c r="G54" s="31"/>
    </row>
    <row r="55" spans="1:7" ht="20.25">
      <c r="A55" s="19"/>
      <c r="B55" s="17"/>
      <c r="C55" s="20"/>
      <c r="D55" s="18"/>
      <c r="E55" s="52"/>
      <c r="F55" s="52"/>
      <c r="G55" s="26"/>
    </row>
    <row r="56" spans="1:7" ht="20.25">
      <c r="A56" s="36"/>
      <c r="B56" s="39"/>
      <c r="C56" s="27"/>
      <c r="D56" s="28"/>
      <c r="E56" s="52"/>
      <c r="F56" s="52"/>
      <c r="G56" s="31"/>
    </row>
    <row r="57" spans="1:7" ht="20.25">
      <c r="A57" s="36"/>
      <c r="B57" s="39"/>
      <c r="C57" s="36"/>
      <c r="D57" s="35"/>
      <c r="E57" s="52"/>
      <c r="F57" s="52"/>
      <c r="G57" s="31"/>
    </row>
    <row r="58" spans="1:7" ht="20.25">
      <c r="A58" s="19"/>
      <c r="B58" s="17"/>
      <c r="C58" s="20"/>
      <c r="D58" s="18"/>
      <c r="E58" s="52"/>
      <c r="F58" s="52"/>
      <c r="G58" s="26"/>
    </row>
    <row r="59" spans="1:7" ht="20.25">
      <c r="A59" s="36"/>
      <c r="B59" s="40"/>
      <c r="C59" s="27"/>
      <c r="D59" s="28"/>
      <c r="E59" s="52"/>
      <c r="F59" s="52"/>
      <c r="G59" s="31"/>
    </row>
    <row r="60" spans="1:7" ht="20.25">
      <c r="A60" s="36"/>
      <c r="B60" s="40"/>
      <c r="C60" s="27"/>
      <c r="D60" s="28"/>
      <c r="E60" s="52"/>
      <c r="F60" s="52"/>
      <c r="G60" s="31"/>
    </row>
    <row r="61" spans="1:7" ht="20.25">
      <c r="A61" s="36"/>
      <c r="B61" s="40"/>
      <c r="C61" s="27"/>
      <c r="D61" s="28"/>
      <c r="E61" s="52"/>
      <c r="F61" s="52"/>
      <c r="G61" s="31"/>
    </row>
    <row r="62" spans="1:7" ht="20.25">
      <c r="A62" s="36"/>
      <c r="B62" s="40"/>
      <c r="C62" s="27"/>
      <c r="D62" s="28"/>
      <c r="E62" s="52"/>
      <c r="F62" s="52"/>
      <c r="G62" s="31"/>
    </row>
    <row r="63" spans="1:7" ht="20.25">
      <c r="A63" s="19"/>
      <c r="B63" s="17"/>
      <c r="C63" s="20"/>
      <c r="D63" s="18"/>
      <c r="E63" s="52"/>
      <c r="F63" s="52"/>
      <c r="G63" s="26"/>
    </row>
    <row r="64" spans="1:7" ht="20.25">
      <c r="A64" s="19"/>
      <c r="B64" s="17"/>
      <c r="C64" s="20"/>
      <c r="D64" s="21"/>
      <c r="E64" s="52"/>
      <c r="F64" s="52"/>
      <c r="G64" s="26"/>
    </row>
    <row r="65" spans="1:7" ht="20.25">
      <c r="A65" s="36"/>
      <c r="B65" s="40"/>
      <c r="C65" s="31"/>
      <c r="D65" s="49"/>
      <c r="E65" s="52"/>
      <c r="F65" s="52"/>
      <c r="G65" s="31"/>
    </row>
    <row r="66" spans="1:7" ht="20.25">
      <c r="A66" s="36"/>
      <c r="B66" s="40"/>
      <c r="C66" s="31"/>
      <c r="D66" s="49"/>
      <c r="E66" s="52"/>
      <c r="F66" s="52"/>
      <c r="G66" s="31"/>
    </row>
    <row r="67" spans="1:7" ht="20.25">
      <c r="A67" s="19"/>
      <c r="B67" s="17"/>
      <c r="C67" s="20"/>
      <c r="D67" s="18"/>
      <c r="E67" s="52"/>
      <c r="F67" s="52"/>
      <c r="G67" s="26"/>
    </row>
    <row r="68" spans="1:7" ht="20.25">
      <c r="A68" s="36"/>
      <c r="B68" s="40"/>
      <c r="C68" s="27"/>
      <c r="D68" s="28"/>
      <c r="E68" s="52"/>
      <c r="F68" s="52"/>
      <c r="G68" s="31"/>
    </row>
    <row r="69" spans="1:7" ht="20.25">
      <c r="A69" s="36"/>
      <c r="B69" s="40"/>
      <c r="C69" s="27"/>
      <c r="D69" s="28"/>
      <c r="E69" s="52"/>
      <c r="F69" s="52"/>
      <c r="G69" s="31"/>
    </row>
    <row r="70" spans="1:7" ht="20.25">
      <c r="A70" s="19"/>
      <c r="B70" s="17"/>
      <c r="C70" s="20"/>
      <c r="D70" s="18"/>
      <c r="E70" s="52"/>
      <c r="F70" s="52"/>
      <c r="G70" s="26"/>
    </row>
    <row r="71" spans="1:7" ht="20.25">
      <c r="A71" s="36"/>
      <c r="B71" s="37"/>
      <c r="C71" s="31"/>
      <c r="D71" s="32"/>
      <c r="E71" s="52"/>
      <c r="F71" s="52"/>
      <c r="G71" s="31"/>
    </row>
    <row r="72" spans="1:7" ht="20.25">
      <c r="A72" s="36"/>
      <c r="B72" s="37"/>
      <c r="C72" s="31"/>
      <c r="D72" s="32"/>
      <c r="E72" s="52"/>
      <c r="F72" s="52"/>
      <c r="G72" s="31"/>
    </row>
    <row r="73" spans="1:7" ht="20.25">
      <c r="A73" s="19"/>
      <c r="B73" s="17"/>
      <c r="C73" s="20"/>
      <c r="D73" s="18"/>
      <c r="E73" s="52"/>
      <c r="F73" s="52"/>
      <c r="G73" s="26"/>
    </row>
    <row r="74" spans="1:7" ht="20.25">
      <c r="A74" s="50"/>
      <c r="B74" s="40"/>
      <c r="C74" s="27"/>
      <c r="D74" s="28"/>
      <c r="E74" s="52"/>
      <c r="F74" s="52"/>
      <c r="G74" s="51"/>
    </row>
    <row r="75" spans="1:7" ht="20.25">
      <c r="A75" s="36"/>
      <c r="B75" s="40"/>
      <c r="C75" s="27"/>
      <c r="D75" s="35"/>
      <c r="E75" s="52"/>
      <c r="F75" s="52"/>
      <c r="G75" s="31"/>
    </row>
    <row r="76" spans="1:7" ht="20.25">
      <c r="A76" s="19"/>
      <c r="B76" s="17"/>
      <c r="C76" s="20"/>
      <c r="D76" s="18"/>
      <c r="E76" s="52"/>
      <c r="F76" s="52"/>
      <c r="G76" s="26"/>
    </row>
    <row r="77" spans="1:7" ht="20.25">
      <c r="A77" s="36"/>
      <c r="B77" s="37"/>
      <c r="C77" s="31"/>
      <c r="D77" s="32"/>
      <c r="E77" s="52"/>
      <c r="F77" s="52"/>
      <c r="G77" s="31"/>
    </row>
    <row r="78" spans="1:7" ht="20.25">
      <c r="A78" s="19"/>
      <c r="B78" s="17"/>
      <c r="C78" s="20"/>
      <c r="D78" s="18"/>
      <c r="E78" s="52"/>
      <c r="F78" s="52"/>
      <c r="G78" s="26"/>
    </row>
    <row r="79" spans="1:7" ht="20.25">
      <c r="A79" s="36"/>
      <c r="B79" s="37"/>
      <c r="C79" s="31"/>
      <c r="D79" s="32"/>
      <c r="E79" s="52"/>
      <c r="F79" s="52"/>
      <c r="G79" s="31"/>
    </row>
    <row r="80" spans="1:7" ht="20.25">
      <c r="A80" s="36"/>
      <c r="B80" s="37"/>
      <c r="C80" s="31"/>
      <c r="D80" s="32"/>
      <c r="E80" s="52"/>
      <c r="F80" s="52"/>
      <c r="G80" s="31"/>
    </row>
    <row r="81" spans="1:7" ht="20.25">
      <c r="A81" s="36"/>
      <c r="B81" s="37"/>
      <c r="C81" s="31"/>
      <c r="D81" s="32"/>
      <c r="E81" s="52"/>
      <c r="F81" s="52"/>
      <c r="G81" s="31"/>
    </row>
    <row r="82" spans="1:7" ht="20.25">
      <c r="A82" s="19"/>
      <c r="B82" s="17"/>
      <c r="C82" s="20"/>
      <c r="D82" s="18"/>
      <c r="E82" s="52"/>
      <c r="F82" s="52"/>
      <c r="G82" s="26"/>
    </row>
    <row r="83" spans="1:7" ht="20.25">
      <c r="A83" s="19"/>
      <c r="B83" s="17"/>
      <c r="C83" s="20"/>
      <c r="D83" s="18"/>
      <c r="E83" s="52"/>
      <c r="F83" s="52"/>
      <c r="G83" s="26"/>
    </row>
    <row r="84" spans="1:7" ht="20.25">
      <c r="A84" s="50"/>
      <c r="B84" s="39"/>
      <c r="C84" s="51"/>
      <c r="D84" s="61"/>
      <c r="E84" s="52"/>
      <c r="F84" s="52"/>
      <c r="G84" s="51"/>
    </row>
    <row r="85" spans="1:7" ht="20.25">
      <c r="A85" s="19"/>
      <c r="B85" s="17"/>
      <c r="C85" s="20"/>
      <c r="D85" s="21"/>
      <c r="E85" s="52"/>
      <c r="F85" s="52"/>
      <c r="G85" s="26"/>
    </row>
    <row r="86" spans="1:7" ht="20.25">
      <c r="A86" s="13"/>
      <c r="B86" s="11"/>
      <c r="C86" s="13"/>
      <c r="D86" s="12"/>
      <c r="E86" s="52"/>
      <c r="F86" s="52"/>
      <c r="G86" s="14"/>
    </row>
    <row r="87" spans="1:7" ht="20.25">
      <c r="A87" s="52"/>
      <c r="B87" s="53"/>
      <c r="C87" s="52"/>
      <c r="D87" s="54"/>
      <c r="E87" s="52"/>
      <c r="F87" s="52"/>
      <c r="G87" s="55"/>
    </row>
    <row r="88" spans="1:7" ht="20.25">
      <c r="A88" s="19"/>
      <c r="B88" s="17"/>
      <c r="C88" s="19"/>
      <c r="D88" s="18"/>
      <c r="E88" s="52"/>
      <c r="F88" s="52"/>
      <c r="G88" s="20"/>
    </row>
    <row r="89" spans="1:7" ht="20.25">
      <c r="A89" s="52"/>
      <c r="B89" s="53"/>
      <c r="C89" s="52"/>
      <c r="D89" s="60"/>
      <c r="E89" s="52"/>
      <c r="F89" s="52"/>
      <c r="G89" s="55"/>
    </row>
    <row r="90" spans="1:7" ht="20.25">
      <c r="A90" s="19"/>
      <c r="B90" s="17"/>
      <c r="C90" s="19"/>
      <c r="D90" s="18"/>
      <c r="E90" s="52"/>
      <c r="F90" s="52"/>
      <c r="G90" s="20"/>
    </row>
    <row r="91" spans="1:7" ht="20.25">
      <c r="A91" s="19"/>
      <c r="B91" s="17"/>
      <c r="C91" s="19"/>
      <c r="D91" s="18"/>
      <c r="E91" s="52"/>
      <c r="F91" s="52"/>
      <c r="G91" s="20"/>
    </row>
    <row r="92" spans="1:7" ht="20.25">
      <c r="A92" s="13"/>
      <c r="B92" s="11"/>
      <c r="C92" s="13"/>
      <c r="D92" s="12"/>
      <c r="E92" s="52"/>
      <c r="F92" s="52"/>
      <c r="G92" s="14"/>
    </row>
    <row r="93" spans="1:7" ht="20.25">
      <c r="A93" s="56"/>
      <c r="B93" s="57"/>
      <c r="C93" s="56"/>
      <c r="D93" s="58"/>
      <c r="E93" s="52"/>
      <c r="F93" s="52"/>
      <c r="G93" s="59"/>
    </row>
    <row r="94" spans="1:7" ht="20.25">
      <c r="A94" s="19"/>
      <c r="B94" s="25"/>
      <c r="C94" s="19"/>
      <c r="D94" s="18"/>
      <c r="E94" s="52"/>
      <c r="F94" s="52"/>
      <c r="G94" s="20"/>
    </row>
    <row r="95" spans="1:7" ht="20.25">
      <c r="A95" s="36"/>
      <c r="B95" s="62"/>
      <c r="C95" s="36"/>
      <c r="D95" s="32"/>
      <c r="E95" s="52"/>
      <c r="F95" s="52"/>
      <c r="G95" s="31"/>
    </row>
    <row r="96" spans="1:7" ht="20.25">
      <c r="A96" s="19"/>
      <c r="B96" s="25"/>
      <c r="C96" s="19"/>
      <c r="D96" s="18"/>
      <c r="E96" s="52"/>
      <c r="F96" s="52"/>
      <c r="G96" s="20"/>
    </row>
    <row r="97" spans="1:7" ht="20.25">
      <c r="A97" s="36"/>
      <c r="B97" s="62"/>
      <c r="C97" s="36"/>
      <c r="D97" s="32"/>
      <c r="E97" s="52"/>
      <c r="F97" s="52"/>
      <c r="G97" s="31"/>
    </row>
    <row r="98" spans="1:7" ht="20.25">
      <c r="A98" s="19"/>
      <c r="B98" s="25"/>
      <c r="C98" s="19"/>
      <c r="D98" s="18"/>
      <c r="E98" s="52"/>
      <c r="F98" s="52"/>
      <c r="G98" s="20"/>
    </row>
    <row r="99" spans="1:7" ht="20.25">
      <c r="A99" s="36"/>
      <c r="B99" s="62"/>
      <c r="C99" s="37"/>
      <c r="D99" s="63"/>
      <c r="E99" s="52"/>
      <c r="F99" s="52"/>
      <c r="G99" s="64"/>
    </row>
    <row r="100" spans="1:7" ht="15">
      <c r="A100" s="7"/>
      <c r="B100" s="10"/>
      <c r="C100" s="10"/>
      <c r="D100" s="9"/>
      <c r="E100" s="7"/>
      <c r="F100" s="8"/>
      <c r="G100" s="8"/>
    </row>
    <row r="101" spans="1:7" ht="15">
      <c r="A101" s="7"/>
      <c r="B101" s="10"/>
      <c r="C101" s="10"/>
      <c r="D101" s="9"/>
      <c r="E101" s="7"/>
      <c r="F101" s="8"/>
      <c r="G101" s="8"/>
    </row>
    <row r="102" spans="1:7" ht="15">
      <c r="A102" s="7"/>
      <c r="B102" s="10"/>
      <c r="C102" s="10"/>
      <c r="D102" s="9"/>
      <c r="E102" s="7"/>
      <c r="F102" s="8"/>
      <c r="G102" s="8"/>
    </row>
    <row r="103" spans="1:7" ht="15">
      <c r="A103" s="7"/>
      <c r="B103" s="10"/>
      <c r="C103" s="10"/>
      <c r="D103" s="9"/>
      <c r="E103" s="7"/>
      <c r="F103" s="8"/>
      <c r="G103" s="8"/>
    </row>
    <row r="104" spans="1:7" ht="15">
      <c r="A104" s="7"/>
      <c r="B104" s="10" t="s">
        <v>21</v>
      </c>
      <c r="C104" s="10"/>
      <c r="D104" s="9"/>
      <c r="E104" s="7"/>
      <c r="F104" s="100" t="s">
        <v>23</v>
      </c>
      <c r="G104" s="100"/>
    </row>
    <row r="105" spans="1:7" ht="15">
      <c r="A105" s="7"/>
      <c r="B105" s="10"/>
      <c r="C105" s="10"/>
      <c r="D105" s="9"/>
      <c r="E105" s="7"/>
      <c r="F105" s="8"/>
      <c r="G105" s="8"/>
    </row>
    <row r="106" spans="1:7" ht="15">
      <c r="A106" s="7"/>
      <c r="B106" s="10"/>
      <c r="C106" s="10"/>
      <c r="D106" s="9"/>
      <c r="E106" s="7"/>
      <c r="F106" s="100" t="s">
        <v>22</v>
      </c>
      <c r="G106" s="100"/>
    </row>
  </sheetData>
  <sheetProtection/>
  <mergeCells count="2">
    <mergeCell ref="F104:G104"/>
    <mergeCell ref="F106:G106"/>
  </mergeCells>
  <printOptions/>
  <pageMargins left="0.7" right="0.7" top="0.57" bottom="0.75" header="0.3" footer="0.3"/>
  <pageSetup horizontalDpi="600" verticalDpi="600" orientation="landscape" paperSize="9" scale="70" r:id="rId1"/>
  <rowBreaks count="2" manualBreakCount="2">
    <brk id="69" min="5" max="13" man="1"/>
    <brk id="104" min="5" max="13" man="1"/>
  </rowBreaks>
  <colBreaks count="1" manualBreakCount="1">
    <brk id="9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Helena</cp:lastModifiedBy>
  <cp:lastPrinted>2016-12-21T09:22:23Z</cp:lastPrinted>
  <dcterms:created xsi:type="dcterms:W3CDTF">2005-08-25T08:00:13Z</dcterms:created>
  <dcterms:modified xsi:type="dcterms:W3CDTF">2016-12-21T09:22:23Z</dcterms:modified>
  <cp:category/>
  <cp:version/>
  <cp:contentType/>
  <cp:contentStatus/>
</cp:coreProperties>
</file>